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B8D4EE8D-16C3-4F41-A6BF-3FE8C89709BA}" xr6:coauthVersionLast="46" xr6:coauthVersionMax="46" xr10:uidLastSave="{00000000-0000-0000-0000-000000000000}"/>
  <bookViews>
    <workbookView xWindow="-120" yWindow="-120" windowWidth="29040" windowHeight="16440" xr2:uid="{00000000-000D-0000-FFFF-FFFF00000000}"/>
  </bookViews>
  <sheets>
    <sheet name="PTPCT &amp; Codcomportamento" sheetId="1" r:id="rId1"/>
  </sheets>
  <externalReferences>
    <externalReference r:id="rId2"/>
    <externalReference r:id="rId3"/>
    <externalReference r:id="rId4"/>
    <externalReference r:id="rId5"/>
  </externalReferences>
  <definedNames>
    <definedName name="__xlnm.Print_Area_9">#REF!</definedName>
    <definedName name="__xlnm.Print_Titles_8">#REF!</definedName>
    <definedName name="__xlnm_Print_Area_9">#REF!</definedName>
    <definedName name="__xlnm_Print_Titles_8">#REF!</definedName>
    <definedName name="area">[1]db1!$B$2:$B$20</definedName>
    <definedName name="area_1">[2]db1!$B$2:$B$20</definedName>
    <definedName name="_xlnm.Print_Area" localSheetId="0">'PTPCT &amp; Codcomportamento'!$A$1:$N$123</definedName>
    <definedName name="area1">#REF!</definedName>
    <definedName name="cronoprogramma">[3]db1!$K$1</definedName>
    <definedName name="cronoprogramma_1">[2]db1!$K$1</definedName>
    <definedName name="eee">#REF!</definedName>
    <definedName name="eli">#REF!</definedName>
    <definedName name="Excel">#REF!</definedName>
    <definedName name="Excel_BuiltIn_Print_Area_13_1">#REF!</definedName>
    <definedName name="Excel_BuiltIn_Print_Area_15">#REF!</definedName>
    <definedName name="Excel_BuiltIn_Print_Area_15_1">#REF!</definedName>
    <definedName name="Excel_BuiltIn_Print_Area_16">#REF!</definedName>
    <definedName name="Excel_BuiltIn_Print_Area_18">#REF!</definedName>
    <definedName name="Excel_BuiltIn_Print_Area_19">#REF!</definedName>
    <definedName name="excel_builtIn_Print_Area_2">#REF!</definedName>
    <definedName name="Excel_BuiltIn_Print_Area_20">#REF!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3">#REF!</definedName>
    <definedName name="Excel_BuiltIn_Print_Area_24">#REF!</definedName>
    <definedName name="Excel_BuiltIn_Print_Area_25">#REF!</definedName>
    <definedName name="Excel_BuiltIn_Print_Area_250">#REF!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juyt.ui_excel">#REF!</definedName>
    <definedName name="la">#REF!</definedName>
    <definedName name="nome">[1]db1!$C$2:$C$20</definedName>
    <definedName name="nome_1">[2]db1!$C$2:$C$20</definedName>
    <definedName name="Payment_Needed">"Pagamento richiesto"</definedName>
    <definedName name="Print_Area_16">'[4]7_Vigilanza ter'!#REF!</definedName>
    <definedName name="Print_Area_6">#REF!</definedName>
    <definedName name="qqq">#REF!</definedName>
    <definedName name="qqqqqqqqqqq">#REF!</definedName>
    <definedName name="qqqqqqqqqqqqqqqqqqq">#REF!</definedName>
    <definedName name="Reimbursement">"Rimborso"</definedName>
    <definedName name="rir">#REF!</definedName>
    <definedName name="sss">#REF!</definedName>
    <definedName name="ssssss">#REF!</definedName>
    <definedName name="tipo">[1]db1!$E$2:$E$4</definedName>
    <definedName name="tipo_1">[2]db1!$E$2:$E$4</definedName>
    <definedName name="_xlnm.Print_Titles" localSheetId="0">'PTPCT &amp; Codcomportamento'!$1:$6</definedName>
  </definedNames>
  <calcPr calcId="191029" concurrentCalc="0"/>
</workbook>
</file>

<file path=xl/calcChain.xml><?xml version="1.0" encoding="utf-8"?>
<calcChain xmlns="http://schemas.openxmlformats.org/spreadsheetml/2006/main">
  <c r="A104" i="1" l="1"/>
  <c r="IU65530" i="1"/>
  <c r="IT65530" i="1"/>
  <c r="IS65530" i="1"/>
  <c r="IR65530" i="1"/>
  <c r="IQ65530" i="1"/>
  <c r="M123" i="1"/>
  <c r="A64" i="1"/>
  <c r="H24" i="1"/>
  <c r="A62" i="1"/>
  <c r="A60" i="1"/>
  <c r="A58" i="1"/>
  <c r="A56" i="1"/>
  <c r="A22" i="1"/>
  <c r="A23" i="1"/>
  <c r="A24" i="1"/>
  <c r="A54" i="1"/>
  <c r="A52" i="1"/>
  <c r="A50" i="1"/>
</calcChain>
</file>

<file path=xl/sharedStrings.xml><?xml version="1.0" encoding="utf-8"?>
<sst xmlns="http://schemas.openxmlformats.org/spreadsheetml/2006/main" count="143" uniqueCount="90">
  <si>
    <t>OBIETTIVO GESTIONALE INTERSETTORIALE</t>
  </si>
  <si>
    <t>DIRIGENTE / PO</t>
  </si>
  <si>
    <t>SETTORE/CDR</t>
  </si>
  <si>
    <t>ALTRI CDR COINVOLTI</t>
  </si>
  <si>
    <t>TUTTI</t>
  </si>
  <si>
    <t>XXX</t>
  </si>
  <si>
    <t>OBJ Strategico DUP</t>
  </si>
  <si>
    <t>Missione</t>
  </si>
  <si>
    <t>OBJ Operativo DUP</t>
  </si>
  <si>
    <t>Programma</t>
  </si>
  <si>
    <t>Titolo Obiettivo:</t>
  </si>
  <si>
    <t>Descrizione Obiettivo:</t>
  </si>
  <si>
    <t>Tempi di realizzazione</t>
  </si>
  <si>
    <t>x</t>
  </si>
  <si>
    <t>Descrizione delle fasi di attuazione nell'anno:</t>
  </si>
  <si>
    <t>Individuazione sezioni PTPCT oggetto di revisione/aggiornamento</t>
  </si>
  <si>
    <t>Nuova mappatura per processi/attività/fasi PTPCT</t>
  </si>
  <si>
    <t>Formazione diffusa ai dipendenti sul nuovo Codice di Comportamento</t>
  </si>
  <si>
    <t>Indivduazione misure generali e specifiche per la gestione del rischio</t>
  </si>
  <si>
    <t>Integrazione del PTPCT dell’Ente con il Codice di Comportamento</t>
  </si>
  <si>
    <t>Formazione specifica ai Dirigenti/ PO/ Responsabili di Servizio sin tema di preenzione della corruzione</t>
  </si>
  <si>
    <t xml:space="preserve">Montoraggio delle azioni di contenimento del rischio  </t>
  </si>
  <si>
    <t>INDICATORI DI RISULTATO</t>
  </si>
  <si>
    <t>Indici di efficacia</t>
  </si>
  <si>
    <t>ATTESO</t>
  </si>
  <si>
    <t>RAGGIUNTO</t>
  </si>
  <si>
    <t>Scost.</t>
  </si>
  <si>
    <t>N. processi individuati oggetto di analisi e mappatura secondo le nuove indicazioni PNA 2019</t>
  </si>
  <si>
    <t>xx</t>
  </si>
  <si>
    <t>N. dipendenti formati su nuovo Codice Comportamento</t>
  </si>
  <si>
    <t>N. dipendenti formati su PNA 2019</t>
  </si>
  <si>
    <t>N. momenti di confronto tra Responsabili di Settore/RPCT e dipendenti svolti nell'anno per la condivisione dei contenuti del Codice di Comportamento</t>
  </si>
  <si>
    <t>Indici di efficacia temporale</t>
  </si>
  <si>
    <t>% rispetto fasi e tempi</t>
  </si>
  <si>
    <t xml:space="preserve">Svolgimento monitoraggio PTPCT </t>
  </si>
  <si>
    <t>31.12.2022</t>
  </si>
  <si>
    <t>Approvazione nuovo Codice di Comportamento</t>
  </si>
  <si>
    <t>xx/xx/xxxx</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</si>
  <si>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</si>
  <si>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</si>
  <si>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</si>
  <si>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</si>
  <si>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</si>
  <si>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</si>
  <si>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</si>
  <si>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</si>
  <si>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</si>
  <si>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</si>
  <si>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</si>
  <si>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</si>
  <si>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</si>
  <si>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</si>
  <si>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</si>
  <si>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</si>
  <si>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</si>
  <si>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 xml:space="preserve"> </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</si>
  <si>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</si>
  <si>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</si>
  <si>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</si>
  <si>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</si>
  <si>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</si>
  <si>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</si>
  <si>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</si>
  <si>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</si>
  <si>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</si>
  <si>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</si>
  <si>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</si>
  <si>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</si>
  <si>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</si>
  <si>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</si>
  <si>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</si>
  <si>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</si>
  <si>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</si>
  <si>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</si>
  <si>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</si>
  <si>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</si>
  <si>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</si>
  <si>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</si>
  <si>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</si>
  <si>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</si>
  <si>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</si>
  <si>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</si>
  <si>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</si>
  <si>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</si>
  <si>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</si>
  <si>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</si>
  <si>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 xml:space="preserve">   </t>
  </si>
  <si>
    <t>In coerenza con i contenuti del PNA 2019 l'Ente deve procedere alla revisione delle strategie di prevenzione contenute nel PTPCT dell'Ente, in termini di misure specifiche di prevenzione del rischio e di misure generali di contrasto alla corruzione. 
In particolare si procederà ad una nuova mappatura dei processi/attività, alla applicazione del nuovo modello di valutazione del rischio e alla creazione di regole e modelli specifici per lo svolgimento del monitoraggio sull'attuazione delle misure di contrasto alla corruzione individuate.
Successivamente, in applicazione delle ultime Linee Guida ANAC, approvate con Delibera numero 177 del 19 febbraio 2020 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</si>
  <si>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Aggiornamento del Codice di Comportamento in base alle Linee Guida ANAC febbraio 2020</t>
  </si>
  <si>
    <t xml:space="preserve">Prevenzione della corruzione e della trasparenza –  Revisione del PTPCT alla luce del PNA 2021.
Aggiornamento e integrazione al PTPCT del Codice di comportamento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</si>
</sst>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00"/>
    <numFmt numFmtId="166" formatCode="&quot;€&quot;\ #,##0.00"/>
    <numFmt numFmtId="167" formatCode="#,##0.00&quot; &quot;;&quot;  (&quot;#,##0.00&quot;)&quot;;&quot;- &quot;;@&quot; &quot;"/>
    <numFmt numFmtId="168" formatCode="#,##0&quot; &quot;;&quot;  (&quot;#,##0&quot;)&quot;;&quot;- &quot;;@&quot; &quot;"/>
    <numFmt numFmtId="169" formatCode="&quot;$ &quot;#,##0.00&quot; &quot;;&quot;$ (&quot;#,##0.00&quot;)&quot;;&quot;$ - &quot;;@&quot; &quot;"/>
    <numFmt numFmtId="170" formatCode="&quot;$ &quot;#,##0&quot; &quot;;&quot;$ (&quot;#,##0&quot;)&quot;;&quot;$ - &quot;;@&quot; &quot;"/>
    <numFmt numFmtId="171" formatCode="_-&quot;_&quot;\ * #,##0.00_-;\-&quot;_&quot;\ * #,##0.00_-;_-&quot;_&quot;\ * &quot;-&quot;??_-;_-@_-"/>
    <numFmt numFmtId="172" formatCode="[$-410]General"/>
    <numFmt numFmtId="173" formatCode="[$-410]0%"/>
    <numFmt numFmtId="174" formatCode="_-* #,##0.00_-;\-* #,##0.00_-;_-* \-??_-;_-@_-"/>
    <numFmt numFmtId="175" formatCode="[$€-410]&quot; &quot;#,##0.00;[Red]&quot;-&quot;[$€-410]&quot; &quot;#,##0.00"/>
    <numFmt numFmtId="176" formatCode="_-&quot;€ &quot;* #,##0.00_-;&quot;-€ &quot;* #,##0.00_-;_-&quot;€ &quot;* \-??_-;_-@_-"/>
    <numFmt numFmtId="177" formatCode="&quot; € &quot;#,##0.00&quot; &quot;;&quot;-€ &quot;#,##0.00&quot; &quot;;&quot; € -&quot;#&quot; &quot;;@&quot; &quot;"/>
    <numFmt numFmtId="178" formatCode="_(&quot;L.&quot;* #,##0.00_);_(&quot;L.&quot;* \(#,##0.00\);_(&quot;L.&quot;* &quot;-&quot;??_);_(@_)"/>
  </numFmts>
  <fonts count="24">
    <font>
      <sz val="10"/>
      <name val="Tahoma"/>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s>
  <fills count="11">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s>
  <borders count="8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20">
    <xf numFmtId="0" fontId="0" fillId="0" borderId="0"/>
    <xf numFmtId="0" fontId="5" fillId="0" borderId="0"/>
    <xf numFmtId="0" fontId="10" fillId="9" borderId="0" applyNumberFormat="0" applyBorder="0" applyProtection="0"/>
    <xf numFmtId="0" fontId="11" fillId="10" borderId="0" applyNumberFormat="0" applyBorder="0" applyProtection="0"/>
    <xf numFmtId="0" fontId="10" fillId="9" borderId="0" applyNumberFormat="0" applyBorder="0" applyProtection="0"/>
    <xf numFmtId="0" fontId="11" fillId="10" borderId="0" applyNumberFormat="0" applyBorder="0" applyProtection="0"/>
    <xf numFmtId="0" fontId="10" fillId="9"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167" fontId="12" fillId="0" borderId="0"/>
    <xf numFmtId="168" fontId="12" fillId="0" borderId="0"/>
    <xf numFmtId="0" fontId="10" fillId="9" borderId="0" applyNumberFormat="0" applyBorder="0" applyProtection="0"/>
    <xf numFmtId="169" fontId="12" fillId="0" borderId="0"/>
    <xf numFmtId="170" fontId="12" fillId="0" borderId="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4" fillId="0" borderId="0"/>
    <xf numFmtId="172" fontId="15" fillId="0" borderId="0" applyBorder="0" applyProtection="0"/>
    <xf numFmtId="173" fontId="16" fillId="0" borderId="0" applyFont="0" applyBorder="0" applyProtection="0"/>
    <xf numFmtId="0" fontId="17" fillId="10" borderId="0"/>
    <xf numFmtId="0" fontId="18" fillId="0" borderId="0" applyNumberFormat="0" applyBorder="0" applyProtection="0">
      <alignment horizontal="center"/>
    </xf>
    <xf numFmtId="0" fontId="18" fillId="0" borderId="0" applyNumberFormat="0" applyBorder="0" applyProtection="0">
      <alignment horizontal="center" textRotation="90"/>
    </xf>
    <xf numFmtId="41" fontId="13" fillId="0" borderId="0" applyFont="0" applyFill="0" applyBorder="0" applyAlignment="0" applyProtection="0"/>
    <xf numFmtId="43" fontId="13" fillId="0" borderId="0" applyFont="0" applyFill="0" applyBorder="0" applyAlignment="0" applyProtection="0"/>
    <xf numFmtId="174" fontId="13" fillId="0" borderId="0" applyFill="0" applyBorder="0" applyAlignment="0" applyProtection="0"/>
    <xf numFmtId="174"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174" fontId="13" fillId="0" borderId="0" applyFill="0" applyBorder="0" applyAlignment="0" applyProtection="0"/>
    <xf numFmtId="43" fontId="13" fillId="0" borderId="0" applyFont="0" applyFill="0" applyBorder="0" applyAlignment="0" applyProtection="0"/>
    <xf numFmtId="0" fontId="16" fillId="0" borderId="0"/>
    <xf numFmtId="0" fontId="12" fillId="0" borderId="0"/>
    <xf numFmtId="0" fontId="19" fillId="0" borderId="0"/>
    <xf numFmtId="0" fontId="5" fillId="0" borderId="0"/>
    <xf numFmtId="0" fontId="1" fillId="0" borderId="0"/>
    <xf numFmtId="0" fontId="5" fillId="0" borderId="0"/>
    <xf numFmtId="0" fontId="13" fillId="0" borderId="0"/>
    <xf numFmtId="0" fontId="13" fillId="0" borderId="0"/>
    <xf numFmtId="0" fontId="12" fillId="0" borderId="0"/>
    <xf numFmtId="0" fontId="13" fillId="0" borderId="0"/>
    <xf numFmtId="0" fontId="13" fillId="0" borderId="0"/>
    <xf numFmtId="172" fontId="20" fillId="0" borderId="0" applyBorder="0" applyProtection="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172" fontId="20" fillId="0" borderId="0"/>
    <xf numFmtId="0" fontId="13" fillId="0" borderId="0"/>
    <xf numFmtId="172" fontId="20" fillId="0" borderId="0" applyBorder="0" applyProtection="0"/>
    <xf numFmtId="0" fontId="12"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6" fillId="0" borderId="0"/>
    <xf numFmtId="0" fontId="1" fillId="0" borderId="0"/>
    <xf numFmtId="9" fontId="12" fillId="0" borderId="0"/>
    <xf numFmtId="9" fontId="13" fillId="0" borderId="0" applyFont="0" applyFill="0" applyBorder="0" applyAlignment="0" applyProtection="0"/>
    <xf numFmtId="9" fontId="13" fillId="0" borderId="0" applyFill="0" applyBorder="0" applyAlignment="0" applyProtection="0"/>
    <xf numFmtId="173" fontId="16" fillId="0" borderId="0" applyFont="0" applyBorder="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3" fillId="0" borderId="0" applyNumberFormat="0" applyBorder="0" applyProtection="0"/>
    <xf numFmtId="175" fontId="23" fillId="0" borderId="0" applyBorder="0" applyProtection="0"/>
    <xf numFmtId="0" fontId="15" fillId="0" borderId="0"/>
    <xf numFmtId="0" fontId="22" fillId="0" borderId="0"/>
    <xf numFmtId="9" fontId="19"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7" fontId="20" fillId="0" borderId="0"/>
    <xf numFmtId="176" fontId="13" fillId="0" borderId="0" applyFill="0" applyBorder="0" applyAlignment="0" applyProtection="0"/>
    <xf numFmtId="176" fontId="1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cellStyleXfs>
  <cellXfs count="216">
    <xf numFmtId="0" fontId="0" fillId="0" borderId="0" xfId="0"/>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5"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7" fillId="7" borderId="46" xfId="1" applyFont="1" applyFill="1" applyBorder="1" applyAlignment="1" applyProtection="1">
      <alignment horizontal="center" vertical="center"/>
      <protection locked="0"/>
    </xf>
    <xf numFmtId="0" fontId="7" fillId="7" borderId="47"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2"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7" xfId="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textRotation="90"/>
    </xf>
    <xf numFmtId="0" fontId="5" fillId="0" borderId="31" xfId="0" applyFont="1"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8" borderId="11" xfId="0" applyFont="1" applyFill="1" applyBorder="1" applyAlignment="1" applyProtection="1">
      <alignment horizontal="center" vertical="center"/>
    </xf>
    <xf numFmtId="0" fontId="0" fillId="0" borderId="0" xfId="0" applyAlignment="1" applyProtection="1">
      <alignment horizontal="center" vertical="center"/>
    </xf>
    <xf numFmtId="0" fontId="0" fillId="8" borderId="80" xfId="0" applyFill="1" applyBorder="1" applyAlignment="1" applyProtection="1">
      <alignment horizontal="center" vertical="center"/>
    </xf>
    <xf numFmtId="44" fontId="0" fillId="8" borderId="80" xfId="0" applyNumberFormat="1" applyFill="1" applyBorder="1" applyAlignment="1" applyProtection="1">
      <alignment horizontal="center" vertical="center"/>
    </xf>
    <xf numFmtId="0" fontId="6" fillId="6" borderId="80" xfId="0" applyFont="1" applyFill="1" applyBorder="1" applyAlignment="1" applyProtection="1">
      <alignment horizontal="center" vertical="center"/>
    </xf>
    <xf numFmtId="44" fontId="6" fillId="6" borderId="80" xfId="0" applyNumberFormat="1" applyFont="1" applyFill="1" applyBorder="1" applyAlignment="1" applyProtection="1">
      <alignment horizontal="center" vertical="center"/>
    </xf>
    <xf numFmtId="0" fontId="0" fillId="0" borderId="74"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8" borderId="74" xfId="0" applyFill="1" applyBorder="1" applyAlignment="1" applyProtection="1">
      <alignment horizontal="center" vertical="center"/>
      <protection locked="0"/>
    </xf>
    <xf numFmtId="0" fontId="0" fillId="8" borderId="72" xfId="0" applyFill="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8" borderId="79" xfId="0" applyFill="1" applyBorder="1" applyAlignment="1" applyProtection="1">
      <alignment horizontal="center" vertical="center"/>
      <protection locked="0"/>
    </xf>
    <xf numFmtId="0" fontId="0" fillId="8" borderId="77"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8" borderId="26"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8" borderId="69"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10" fontId="0" fillId="2" borderId="75" xfId="0" applyNumberFormat="1" applyFill="1" applyBorder="1" applyAlignment="1" applyProtection="1">
      <alignment horizontal="center" vertical="center"/>
      <protection locked="0"/>
    </xf>
    <xf numFmtId="10" fontId="0" fillId="2" borderId="78" xfId="0" applyNumberFormat="1" applyFill="1" applyBorder="1" applyAlignment="1" applyProtection="1">
      <alignment horizontal="center" vertical="center"/>
      <protection locked="0"/>
    </xf>
    <xf numFmtId="166" fontId="0" fillId="2" borderId="79" xfId="0" applyNumberFormat="1" applyFill="1" applyBorder="1" applyAlignment="1" applyProtection="1">
      <alignment horizontal="center" vertical="center"/>
      <protection locked="0"/>
    </xf>
    <xf numFmtId="166" fontId="0" fillId="2" borderId="77" xfId="0" applyNumberFormat="1" applyFill="1" applyBorder="1" applyAlignment="1" applyProtection="1">
      <alignment horizontal="center" vertical="center"/>
      <protection locked="0"/>
    </xf>
    <xf numFmtId="2" fontId="0" fillId="2" borderId="79" xfId="0" applyNumberFormat="1" applyFill="1" applyBorder="1" applyAlignment="1" applyProtection="1">
      <alignment horizontal="center" vertical="center"/>
      <protection locked="0"/>
    </xf>
    <xf numFmtId="2" fontId="0" fillId="2" borderId="77" xfId="0" applyNumberFormat="1" applyFill="1" applyBorder="1" applyAlignment="1" applyProtection="1">
      <alignment horizontal="center" vertical="center"/>
      <protection locked="0"/>
    </xf>
    <xf numFmtId="166" fontId="0" fillId="8" borderId="75" xfId="0" applyNumberFormat="1" applyFill="1" applyBorder="1" applyAlignment="1" applyProtection="1">
      <alignment horizontal="center" vertical="center"/>
      <protection locked="0"/>
    </xf>
    <xf numFmtId="166" fontId="0" fillId="8" borderId="77" xfId="0" applyNumberForma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0" fillId="0" borderId="70" xfId="0" applyBorder="1" applyAlignment="1" applyProtection="1">
      <alignment horizontal="center" vertical="center"/>
      <protection locked="0"/>
    </xf>
    <xf numFmtId="10" fontId="0" fillId="2" borderId="70" xfId="0" applyNumberFormat="1" applyFill="1" applyBorder="1" applyAlignment="1" applyProtection="1">
      <alignment horizontal="center" vertical="center"/>
      <protection locked="0"/>
    </xf>
    <xf numFmtId="10" fontId="0" fillId="2" borderId="73" xfId="0" applyNumberFormat="1" applyFill="1" applyBorder="1" applyAlignment="1" applyProtection="1">
      <alignment horizontal="center" vertical="center"/>
      <protection locked="0"/>
    </xf>
    <xf numFmtId="166" fontId="0" fillId="2" borderId="74" xfId="0" applyNumberFormat="1" applyFill="1" applyBorder="1" applyAlignment="1" applyProtection="1">
      <alignment horizontal="center" vertical="center"/>
      <protection locked="0"/>
    </xf>
    <xf numFmtId="166" fontId="0" fillId="2" borderId="72" xfId="0" applyNumberFormat="1" applyFill="1" applyBorder="1" applyAlignment="1" applyProtection="1">
      <alignment horizontal="center" vertical="center"/>
      <protection locked="0"/>
    </xf>
    <xf numFmtId="2" fontId="0" fillId="2" borderId="74" xfId="0" applyNumberFormat="1" applyFill="1" applyBorder="1" applyAlignment="1" applyProtection="1">
      <alignment horizontal="center" vertical="center"/>
      <protection locked="0"/>
    </xf>
    <xf numFmtId="2" fontId="0" fillId="2" borderId="72" xfId="0" applyNumberFormat="1" applyFill="1" applyBorder="1" applyAlignment="1" applyProtection="1">
      <alignment horizontal="center" vertical="center"/>
      <protection locked="0"/>
    </xf>
    <xf numFmtId="166" fontId="0" fillId="8" borderId="70" xfId="0" applyNumberFormat="1" applyFill="1" applyBorder="1" applyAlignment="1" applyProtection="1">
      <alignment horizontal="center" vertical="center"/>
      <protection locked="0"/>
    </xf>
    <xf numFmtId="166" fontId="0" fillId="8" borderId="72" xfId="0" applyNumberForma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10" fontId="0" fillId="2" borderId="65" xfId="0" applyNumberFormat="1" applyFill="1" applyBorder="1" applyAlignment="1" applyProtection="1">
      <alignment horizontal="center" vertical="center"/>
      <protection locked="0"/>
    </xf>
    <xf numFmtId="10" fontId="0" fillId="2" borderId="68" xfId="0" applyNumberFormat="1" applyFill="1" applyBorder="1" applyAlignment="1" applyProtection="1">
      <alignment horizontal="center" vertical="center"/>
      <protection locked="0"/>
    </xf>
    <xf numFmtId="166" fontId="0" fillId="2" borderId="69" xfId="0" applyNumberFormat="1" applyFill="1" applyBorder="1" applyAlignment="1" applyProtection="1">
      <alignment horizontal="center" vertical="center"/>
      <protection locked="0"/>
    </xf>
    <xf numFmtId="166" fontId="0" fillId="2" borderId="67" xfId="0" applyNumberFormat="1" applyFill="1" applyBorder="1" applyAlignment="1" applyProtection="1">
      <alignment horizontal="center" vertical="center"/>
      <protection locked="0"/>
    </xf>
    <xf numFmtId="2" fontId="0" fillId="2" borderId="69" xfId="0" applyNumberFormat="1" applyFill="1" applyBorder="1" applyAlignment="1" applyProtection="1">
      <alignment horizontal="center" vertical="center"/>
      <protection locked="0"/>
    </xf>
    <xf numFmtId="2" fontId="0" fillId="2" borderId="67" xfId="0" applyNumberFormat="1" applyFill="1" applyBorder="1" applyAlignment="1" applyProtection="1">
      <alignment horizontal="center" vertical="center"/>
      <protection locked="0"/>
    </xf>
    <xf numFmtId="166" fontId="0" fillId="8" borderId="65" xfId="0" applyNumberFormat="1" applyFill="1" applyBorder="1" applyAlignment="1" applyProtection="1">
      <alignment horizontal="center" vertical="center"/>
      <protection locked="0"/>
    </xf>
    <xf numFmtId="166" fontId="0" fillId="8" borderId="67"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8" borderId="64" xfId="0" applyFill="1" applyBorder="1" applyAlignment="1" applyProtection="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7" fillId="0" borderId="53"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5" xfId="1" applyFont="1" applyFill="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0" fontId="8" fillId="0" borderId="43"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9" fontId="8" fillId="7" borderId="46" xfId="1" applyNumberFormat="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0" borderId="43"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0" fontId="6" fillId="2" borderId="42"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7" fillId="0" borderId="43" xfId="1" applyFont="1" applyBorder="1" applyAlignment="1" applyProtection="1">
      <alignment horizontal="left" vertical="center"/>
      <protection locked="0"/>
    </xf>
    <xf numFmtId="0" fontId="7" fillId="0" borderId="44" xfId="1" applyFont="1" applyBorder="1" applyAlignment="1" applyProtection="1">
      <alignment horizontal="left" vertical="center"/>
      <protection locked="0"/>
    </xf>
    <xf numFmtId="0" fontId="7" fillId="0" borderId="45" xfId="1" applyFont="1" applyBorder="1" applyAlignment="1" applyProtection="1">
      <alignment horizontal="left" vertical="center"/>
      <protection locked="0"/>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7" fillId="0" borderId="50" xfId="1" applyFont="1" applyBorder="1" applyAlignment="1" applyProtection="1">
      <alignment horizontal="left" vertical="center"/>
      <protection locked="0"/>
    </xf>
    <xf numFmtId="9" fontId="7" fillId="7" borderId="51" xfId="1" applyNumberFormat="1" applyFont="1" applyFill="1" applyBorder="1" applyAlignment="1" applyProtection="1">
      <alignment horizontal="center" vertical="center"/>
      <protection locked="0"/>
    </xf>
    <xf numFmtId="0" fontId="7" fillId="7" borderId="50" xfId="1" applyFont="1" applyFill="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3" fillId="0" borderId="15"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0" fillId="6" borderId="39" xfId="0" applyFill="1" applyBorder="1" applyAlignment="1" applyProtection="1">
      <alignment horizontal="center" vertical="center"/>
    </xf>
    <xf numFmtId="0" fontId="0" fillId="6" borderId="40" xfId="0" applyFill="1" applyBorder="1" applyAlignment="1" applyProtection="1">
      <alignment horizontal="center" vertical="center"/>
    </xf>
    <xf numFmtId="0" fontId="0" fillId="6" borderId="41"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9" xfId="0" applyFill="1" applyBorder="1" applyAlignment="1" applyProtection="1">
      <alignment horizontal="center" vertical="center"/>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2" borderId="9" xfId="0"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2" fillId="0" borderId="0"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165" fontId="4" fillId="3" borderId="10" xfId="0" applyNumberFormat="1" applyFont="1" applyFill="1" applyBorder="1" applyAlignment="1" applyProtection="1">
      <alignment horizontal="center" vertical="center"/>
      <protection locked="0"/>
    </xf>
    <xf numFmtId="165" fontId="4" fillId="3" borderId="14"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165" fontId="4" fillId="4" borderId="10" xfId="0" quotePrefix="1" applyNumberFormat="1" applyFont="1" applyFill="1" applyBorder="1" applyAlignment="1" applyProtection="1">
      <alignment horizontal="center" vertical="center"/>
      <protection locked="0"/>
    </xf>
    <xf numFmtId="165" fontId="4" fillId="4" borderId="10" xfId="0" applyNumberFormat="1" applyFont="1" applyFill="1" applyBorder="1" applyAlignment="1" applyProtection="1">
      <alignment horizontal="center" vertical="center"/>
      <protection locked="0"/>
    </xf>
    <xf numFmtId="165" fontId="4" fillId="4" borderId="14" xfId="0" applyNumberFormat="1" applyFont="1" applyFill="1" applyBorder="1" applyAlignment="1" applyProtection="1">
      <alignment horizontal="center" vertical="center"/>
      <protection locked="0"/>
    </xf>
  </cellXfs>
  <cellStyles count="120">
    <cellStyle name="cf1" xfId="2" xr:uid="{00000000-0005-0000-0000-000000000000}"/>
    <cellStyle name="cf2" xfId="3" xr:uid="{00000000-0005-0000-0000-000001000000}"/>
    <cellStyle name="cf3" xfId="4" xr:uid="{00000000-0005-0000-0000-000002000000}"/>
    <cellStyle name="cf4" xfId="5" xr:uid="{00000000-0005-0000-0000-000003000000}"/>
    <cellStyle name="cf5" xfId="6" xr:uid="{00000000-0005-0000-0000-000004000000}"/>
    <cellStyle name="cf6" xfId="7" xr:uid="{00000000-0005-0000-0000-000005000000}"/>
    <cellStyle name="cf7" xfId="8" xr:uid="{00000000-0005-0000-0000-000006000000}"/>
    <cellStyle name="cf8" xfId="9" xr:uid="{00000000-0005-0000-0000-000007000000}"/>
    <cellStyle name="Comma" xfId="10" xr:uid="{00000000-0005-0000-0000-000008000000}"/>
    <cellStyle name="Comma [0]" xfId="11" xr:uid="{00000000-0005-0000-0000-000009000000}"/>
    <cellStyle name="ConditionalStyle_1" xfId="12" xr:uid="{00000000-0005-0000-0000-00000A000000}"/>
    <cellStyle name="Currency" xfId="13" xr:uid="{00000000-0005-0000-0000-00000B000000}"/>
    <cellStyle name="Currency [0]" xfId="14" xr:uid="{00000000-0005-0000-0000-00000C000000}"/>
    <cellStyle name="Currency_protocollo def bis.xls" xfId="15" xr:uid="{00000000-0005-0000-0000-00000D000000}"/>
    <cellStyle name="Euro" xfId="16" xr:uid="{00000000-0005-0000-0000-00000E000000}"/>
    <cellStyle name="Euro 2" xfId="17" xr:uid="{00000000-0005-0000-0000-00000F000000}"/>
    <cellStyle name="Euro 2 2" xfId="18" xr:uid="{00000000-0005-0000-0000-000010000000}"/>
    <cellStyle name="Euro 3" xfId="19" xr:uid="{00000000-0005-0000-0000-000011000000}"/>
    <cellStyle name="Euro 3 2" xfId="20" xr:uid="{00000000-0005-0000-0000-000012000000}"/>
    <cellStyle name="Euro 4" xfId="21" xr:uid="{00000000-0005-0000-0000-000013000000}"/>
    <cellStyle name="Excel Built-in Normal" xfId="22" xr:uid="{00000000-0005-0000-0000-000014000000}"/>
    <cellStyle name="Excel Built-in Normal 1" xfId="23" xr:uid="{00000000-0005-0000-0000-000015000000}"/>
    <cellStyle name="Excel Built-in Percent" xfId="24" xr:uid="{00000000-0005-0000-0000-000016000000}"/>
    <cellStyle name="Excel_CondFormat_1_1_1" xfId="25" xr:uid="{00000000-0005-0000-0000-000017000000}"/>
    <cellStyle name="Heading" xfId="26" xr:uid="{00000000-0005-0000-0000-000018000000}"/>
    <cellStyle name="Heading1" xfId="27" xr:uid="{00000000-0005-0000-0000-000019000000}"/>
    <cellStyle name="Migliaia [0] 2" xfId="28" xr:uid="{00000000-0005-0000-0000-00001A000000}"/>
    <cellStyle name="Migliaia 2" xfId="29" xr:uid="{00000000-0005-0000-0000-00001B000000}"/>
    <cellStyle name="Migliaia 2 2" xfId="30" xr:uid="{00000000-0005-0000-0000-00001C000000}"/>
    <cellStyle name="Migliaia 2 2 2" xfId="31" xr:uid="{00000000-0005-0000-0000-00001D000000}"/>
    <cellStyle name="Migliaia 2 3" xfId="32" xr:uid="{00000000-0005-0000-0000-00001E000000}"/>
    <cellStyle name="Migliaia 2 3 2" xfId="33" xr:uid="{00000000-0005-0000-0000-00001F000000}"/>
    <cellStyle name="Migliaia 2 3 2 2" xfId="34" xr:uid="{00000000-0005-0000-0000-000020000000}"/>
    <cellStyle name="Migliaia 2 3 2 3" xfId="35" xr:uid="{00000000-0005-0000-0000-000021000000}"/>
    <cellStyle name="Migliaia 2 3 2 4" xfId="36" xr:uid="{00000000-0005-0000-0000-000022000000}"/>
    <cellStyle name="Migliaia 2 3 3" xfId="37" xr:uid="{00000000-0005-0000-0000-000023000000}"/>
    <cellStyle name="Migliaia 2 3 4" xfId="38" xr:uid="{00000000-0005-0000-0000-000024000000}"/>
    <cellStyle name="Migliaia 2 3 5" xfId="39" xr:uid="{00000000-0005-0000-0000-000025000000}"/>
    <cellStyle name="Migliaia 2 4" xfId="40" xr:uid="{00000000-0005-0000-0000-000026000000}"/>
    <cellStyle name="Migliaia 2 4 2" xfId="41" xr:uid="{00000000-0005-0000-0000-000027000000}"/>
    <cellStyle name="Migliaia 2 4 3" xfId="42" xr:uid="{00000000-0005-0000-0000-000028000000}"/>
    <cellStyle name="Migliaia 2 4 4" xfId="43" xr:uid="{00000000-0005-0000-0000-000029000000}"/>
    <cellStyle name="Migliaia 2 5" xfId="44" xr:uid="{00000000-0005-0000-0000-00002A000000}"/>
    <cellStyle name="Migliaia 2 6" xfId="45" xr:uid="{00000000-0005-0000-0000-00002B000000}"/>
    <cellStyle name="Migliaia 2 7" xfId="46" xr:uid="{00000000-0005-0000-0000-00002C000000}"/>
    <cellStyle name="Migliaia 3" xfId="47" xr:uid="{00000000-0005-0000-0000-00002D000000}"/>
    <cellStyle name="Migliaia 3 2" xfId="48" xr:uid="{00000000-0005-0000-0000-00002E000000}"/>
    <cellStyle name="Migliaia 3 3" xfId="49" xr:uid="{00000000-0005-0000-0000-00002F000000}"/>
    <cellStyle name="Migliaia 3 4" xfId="50" xr:uid="{00000000-0005-0000-0000-000030000000}"/>
    <cellStyle name="Migliaia 4" xfId="51" xr:uid="{00000000-0005-0000-0000-000031000000}"/>
    <cellStyle name="Normale" xfId="0" builtinId="0"/>
    <cellStyle name="Normale 10" xfId="52" xr:uid="{00000000-0005-0000-0000-000033000000}"/>
    <cellStyle name="Normale 11" xfId="53" xr:uid="{00000000-0005-0000-0000-000034000000}"/>
    <cellStyle name="Normale 12" xfId="54" xr:uid="{00000000-0005-0000-0000-000035000000}"/>
    <cellStyle name="Normale 13" xfId="55" xr:uid="{00000000-0005-0000-0000-000036000000}"/>
    <cellStyle name="Normale 14" xfId="56" xr:uid="{00000000-0005-0000-0000-000037000000}"/>
    <cellStyle name="Normale 2" xfId="57" xr:uid="{00000000-0005-0000-0000-000038000000}"/>
    <cellStyle name="Normale 2 2" xfId="58" xr:uid="{00000000-0005-0000-0000-000039000000}"/>
    <cellStyle name="Normale 2 2 2" xfId="59" xr:uid="{00000000-0005-0000-0000-00003A000000}"/>
    <cellStyle name="Normale 2 2 2 2" xfId="60" xr:uid="{00000000-0005-0000-0000-00003B000000}"/>
    <cellStyle name="Normale 2 2 3" xfId="61" xr:uid="{00000000-0005-0000-0000-00003C000000}"/>
    <cellStyle name="Normale 2 3" xfId="62" xr:uid="{00000000-0005-0000-0000-00003D000000}"/>
    <cellStyle name="Normale 2 4" xfId="63" xr:uid="{00000000-0005-0000-0000-00003E000000}"/>
    <cellStyle name="Normale 2 4 2" xfId="64" xr:uid="{00000000-0005-0000-0000-00003F000000}"/>
    <cellStyle name="Normale 3" xfId="65" xr:uid="{00000000-0005-0000-0000-000040000000}"/>
    <cellStyle name="Normale 3 2" xfId="66" xr:uid="{00000000-0005-0000-0000-000041000000}"/>
    <cellStyle name="Normale 3 2 2" xfId="67" xr:uid="{00000000-0005-0000-0000-000042000000}"/>
    <cellStyle name="Normale 3 2 2 2" xfId="68" xr:uid="{00000000-0005-0000-0000-000043000000}"/>
    <cellStyle name="Normale 3 2 3" xfId="69" xr:uid="{00000000-0005-0000-0000-000044000000}"/>
    <cellStyle name="Normale 3 2 4" xfId="70" xr:uid="{00000000-0005-0000-0000-000045000000}"/>
    <cellStyle name="Normale 3 2 5" xfId="71" xr:uid="{00000000-0005-0000-0000-000046000000}"/>
    <cellStyle name="Normale 3 3" xfId="72" xr:uid="{00000000-0005-0000-0000-000047000000}"/>
    <cellStyle name="Normale 3 4" xfId="73" xr:uid="{00000000-0005-0000-0000-000048000000}"/>
    <cellStyle name="Normale 3 5" xfId="74" xr:uid="{00000000-0005-0000-0000-000049000000}"/>
    <cellStyle name="Normale 4" xfId="75" xr:uid="{00000000-0005-0000-0000-00004A000000}"/>
    <cellStyle name="Normale 4 2" xfId="76" xr:uid="{00000000-0005-0000-0000-00004B000000}"/>
    <cellStyle name="Normale 5" xfId="77" xr:uid="{00000000-0005-0000-0000-00004C000000}"/>
    <cellStyle name="Normale 5 2" xfId="78" xr:uid="{00000000-0005-0000-0000-00004D000000}"/>
    <cellStyle name="Normale 6" xfId="79" xr:uid="{00000000-0005-0000-0000-00004E000000}"/>
    <cellStyle name="Normale 7" xfId="80" xr:uid="{00000000-0005-0000-0000-00004F000000}"/>
    <cellStyle name="Normale 7 2" xfId="81" xr:uid="{00000000-0005-0000-0000-000050000000}"/>
    <cellStyle name="Normale 8" xfId="82" xr:uid="{00000000-0005-0000-0000-000051000000}"/>
    <cellStyle name="Normale 9" xfId="83" xr:uid="{00000000-0005-0000-0000-000052000000}"/>
    <cellStyle name="Normale_OBJ_rev09 2 3" xfId="1" xr:uid="{00000000-0005-0000-0000-000053000000}"/>
    <cellStyle name="Percent" xfId="84" xr:uid="{00000000-0005-0000-0000-000054000000}"/>
    <cellStyle name="Percentuale 2" xfId="85" xr:uid="{00000000-0005-0000-0000-000055000000}"/>
    <cellStyle name="Percentuale 2 2" xfId="86" xr:uid="{00000000-0005-0000-0000-000056000000}"/>
    <cellStyle name="Percentuale 2 3" xfId="87" xr:uid="{00000000-0005-0000-0000-000057000000}"/>
    <cellStyle name="Percentuale 3" xfId="88" xr:uid="{00000000-0005-0000-0000-000058000000}"/>
    <cellStyle name="Percentuale 3 2" xfId="89" xr:uid="{00000000-0005-0000-0000-000059000000}"/>
    <cellStyle name="Percentuale 3 2 2" xfId="90" xr:uid="{00000000-0005-0000-0000-00005A000000}"/>
    <cellStyle name="Percentuale 3 3" xfId="91" xr:uid="{00000000-0005-0000-0000-00005B000000}"/>
    <cellStyle name="Percentuale 3 4" xfId="92" xr:uid="{00000000-0005-0000-0000-00005C000000}"/>
    <cellStyle name="Percentuale 4" xfId="93" xr:uid="{00000000-0005-0000-0000-00005D000000}"/>
    <cellStyle name="Percentuale 4 2" xfId="94" xr:uid="{00000000-0005-0000-0000-00005E000000}"/>
    <cellStyle name="Percentuale 5" xfId="95" xr:uid="{00000000-0005-0000-0000-00005F000000}"/>
    <cellStyle name="Percentuale 6" xfId="96" xr:uid="{00000000-0005-0000-0000-000060000000}"/>
    <cellStyle name="Result" xfId="97" xr:uid="{00000000-0005-0000-0000-000061000000}"/>
    <cellStyle name="Result2" xfId="98" xr:uid="{00000000-0005-0000-0000-000062000000}"/>
    <cellStyle name="TableStyleLight1" xfId="99" xr:uid="{00000000-0005-0000-0000-000063000000}"/>
    <cellStyle name="TableStyleLight1 2" xfId="100" xr:uid="{00000000-0005-0000-0000-000064000000}"/>
    <cellStyle name="Testo descrittivo 2" xfId="101" xr:uid="{00000000-0005-0000-0000-000065000000}"/>
    <cellStyle name="Valuta 2" xfId="102" xr:uid="{00000000-0005-0000-0000-000066000000}"/>
    <cellStyle name="Valuta 2 2" xfId="103" xr:uid="{00000000-0005-0000-0000-000067000000}"/>
    <cellStyle name="Valuta 2 2 2" xfId="104" xr:uid="{00000000-0005-0000-0000-000068000000}"/>
    <cellStyle name="Valuta 2 3" xfId="105" xr:uid="{00000000-0005-0000-0000-000069000000}"/>
    <cellStyle name="Valuta 3" xfId="106" xr:uid="{00000000-0005-0000-0000-00006A000000}"/>
    <cellStyle name="Valuta 3 2" xfId="107" xr:uid="{00000000-0005-0000-0000-00006B000000}"/>
    <cellStyle name="Valuta 3 2 2" xfId="108" xr:uid="{00000000-0005-0000-0000-00006C000000}"/>
    <cellStyle name="Valuta 3 3" xfId="109" xr:uid="{00000000-0005-0000-0000-00006D000000}"/>
    <cellStyle name="Valuta 3 4" xfId="110" xr:uid="{00000000-0005-0000-0000-00006E000000}"/>
    <cellStyle name="Valuta 4" xfId="111" xr:uid="{00000000-0005-0000-0000-00006F000000}"/>
    <cellStyle name="Valuta 4 2" xfId="112" xr:uid="{00000000-0005-0000-0000-000070000000}"/>
    <cellStyle name="Valuta 5" xfId="113" xr:uid="{00000000-0005-0000-0000-000071000000}"/>
    <cellStyle name="Valuta 6" xfId="114" xr:uid="{00000000-0005-0000-0000-000072000000}"/>
    <cellStyle name="Währung" xfId="115" xr:uid="{00000000-0005-0000-0000-000073000000}"/>
    <cellStyle name="Währung 2" xfId="116" xr:uid="{00000000-0005-0000-0000-000074000000}"/>
    <cellStyle name="Währung 2 2" xfId="117" xr:uid="{00000000-0005-0000-0000-000075000000}"/>
    <cellStyle name="Währung 3" xfId="118" xr:uid="{00000000-0005-0000-0000-000076000000}"/>
    <cellStyle name="Währung 4" xfId="119" xr:uid="{00000000-0005-0000-0000-000077000000}"/>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U65530"/>
  <sheetViews>
    <sheetView tabSelected="1" zoomScaleNormal="100" workbookViewId="0">
      <selection activeCell="C8" sqref="C8:N18"/>
    </sheetView>
  </sheetViews>
  <sheetFormatPr defaultColWidth="9.140625" defaultRowHeight="12.75"/>
  <cols>
    <col min="1" max="2" width="8.5703125" style="1" customWidth="1"/>
    <col min="3" max="12" width="6.5703125" style="1" customWidth="1"/>
    <col min="13" max="13" width="9.140625" style="1" customWidth="1"/>
    <col min="14" max="14" width="8.285156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185" t="s">
        <v>0</v>
      </c>
      <c r="B1" s="185"/>
      <c r="C1" s="185"/>
      <c r="D1" s="185"/>
      <c r="E1" s="185"/>
      <c r="F1" s="185"/>
      <c r="G1" s="185"/>
      <c r="H1" s="185"/>
      <c r="I1" s="185"/>
      <c r="J1" s="185"/>
      <c r="K1" s="185"/>
      <c r="L1" s="185"/>
      <c r="M1" s="185"/>
      <c r="N1" s="185"/>
    </row>
    <row r="2" spans="1:15" s="2" customFormat="1" ht="12" thickBot="1">
      <c r="A2" s="186" t="s">
        <v>1</v>
      </c>
      <c r="B2" s="187"/>
      <c r="C2" s="187"/>
      <c r="D2" s="187"/>
      <c r="E2" s="187" t="s">
        <v>2</v>
      </c>
      <c r="F2" s="187"/>
      <c r="G2" s="187"/>
      <c r="H2" s="187"/>
      <c r="I2" s="187" t="s">
        <v>3</v>
      </c>
      <c r="J2" s="187"/>
      <c r="K2" s="187"/>
      <c r="L2" s="187"/>
      <c r="M2" s="187"/>
      <c r="N2" s="188"/>
    </row>
    <row r="3" spans="1:15" s="2" customFormat="1" ht="11.25">
      <c r="A3" s="189" t="s">
        <v>4</v>
      </c>
      <c r="B3" s="190"/>
      <c r="C3" s="190"/>
      <c r="D3" s="190"/>
      <c r="E3" s="190" t="s">
        <v>5</v>
      </c>
      <c r="F3" s="190"/>
      <c r="G3" s="190"/>
      <c r="H3" s="190"/>
      <c r="I3" s="193" t="s">
        <v>4</v>
      </c>
      <c r="J3" s="194"/>
      <c r="K3" s="194"/>
      <c r="L3" s="194"/>
      <c r="M3" s="194"/>
      <c r="N3" s="195"/>
    </row>
    <row r="4" spans="1:15" s="2" customFormat="1" ht="11.25">
      <c r="A4" s="191"/>
      <c r="B4" s="192"/>
      <c r="C4" s="192"/>
      <c r="D4" s="192"/>
      <c r="E4" s="192"/>
      <c r="F4" s="192"/>
      <c r="G4" s="192"/>
      <c r="H4" s="192"/>
      <c r="I4" s="196"/>
      <c r="J4" s="197"/>
      <c r="K4" s="197"/>
      <c r="L4" s="197"/>
      <c r="M4" s="197"/>
      <c r="N4" s="198"/>
    </row>
    <row r="5" spans="1:15" s="2" customFormat="1" ht="27" customHeight="1">
      <c r="A5" s="205" t="s">
        <v>6</v>
      </c>
      <c r="B5" s="206"/>
      <c r="C5" s="207" t="s">
        <v>5</v>
      </c>
      <c r="D5" s="207"/>
      <c r="E5" s="207"/>
      <c r="F5" s="207"/>
      <c r="G5" s="207"/>
      <c r="H5" s="207"/>
      <c r="I5" s="206" t="s">
        <v>7</v>
      </c>
      <c r="J5" s="206"/>
      <c r="K5" s="208">
        <v>1</v>
      </c>
      <c r="L5" s="208"/>
      <c r="M5" s="208"/>
      <c r="N5" s="209"/>
    </row>
    <row r="6" spans="1:15" ht="22.5" customHeight="1">
      <c r="A6" s="210" t="s">
        <v>8</v>
      </c>
      <c r="B6" s="211"/>
      <c r="C6" s="212" t="s">
        <v>5</v>
      </c>
      <c r="D6" s="212"/>
      <c r="E6" s="212"/>
      <c r="F6" s="212"/>
      <c r="G6" s="212"/>
      <c r="H6" s="212"/>
      <c r="I6" s="211" t="s">
        <v>9</v>
      </c>
      <c r="J6" s="211"/>
      <c r="K6" s="213">
        <v>2</v>
      </c>
      <c r="L6" s="214"/>
      <c r="M6" s="214"/>
      <c r="N6" s="215"/>
    </row>
    <row r="7" spans="1:15" ht="41.25" customHeight="1">
      <c r="A7" s="175" t="s">
        <v>10</v>
      </c>
      <c r="B7" s="95"/>
      <c r="C7" s="176" t="s">
        <v>89</v>
      </c>
      <c r="D7" s="177"/>
      <c r="E7" s="177"/>
      <c r="F7" s="177"/>
      <c r="G7" s="177"/>
      <c r="H7" s="177"/>
      <c r="I7" s="177"/>
      <c r="J7" s="177"/>
      <c r="K7" s="177"/>
      <c r="L7" s="177"/>
      <c r="M7" s="177"/>
      <c r="N7" s="178"/>
    </row>
    <row r="8" spans="1:15" ht="12.75" customHeight="1">
      <c r="A8" s="3"/>
      <c r="B8" s="4"/>
      <c r="C8" s="179" t="s">
        <v>87</v>
      </c>
      <c r="D8" s="180"/>
      <c r="E8" s="180"/>
      <c r="F8" s="180"/>
      <c r="G8" s="180"/>
      <c r="H8" s="180"/>
      <c r="I8" s="180"/>
      <c r="J8" s="180"/>
      <c r="K8" s="180"/>
      <c r="L8" s="180"/>
      <c r="M8" s="180"/>
      <c r="N8" s="181"/>
      <c r="O8" s="199"/>
    </row>
    <row r="9" spans="1:15" ht="12.75" customHeight="1">
      <c r="A9" s="5"/>
      <c r="B9" s="6"/>
      <c r="C9" s="179"/>
      <c r="D9" s="180"/>
      <c r="E9" s="180"/>
      <c r="F9" s="180"/>
      <c r="G9" s="180"/>
      <c r="H9" s="180"/>
      <c r="I9" s="180"/>
      <c r="J9" s="180"/>
      <c r="K9" s="180"/>
      <c r="L9" s="180"/>
      <c r="M9" s="180"/>
      <c r="N9" s="181"/>
      <c r="O9" s="200"/>
    </row>
    <row r="10" spans="1:15" ht="12.75" customHeight="1">
      <c r="A10" s="201" t="s">
        <v>11</v>
      </c>
      <c r="B10" s="202"/>
      <c r="C10" s="179"/>
      <c r="D10" s="180"/>
      <c r="E10" s="180"/>
      <c r="F10" s="180"/>
      <c r="G10" s="180"/>
      <c r="H10" s="180"/>
      <c r="I10" s="180"/>
      <c r="J10" s="180"/>
      <c r="K10" s="180"/>
      <c r="L10" s="180"/>
      <c r="M10" s="180"/>
      <c r="N10" s="181"/>
      <c r="O10" s="200"/>
    </row>
    <row r="11" spans="1:15" ht="12.75" customHeight="1">
      <c r="A11" s="201"/>
      <c r="B11" s="202"/>
      <c r="C11" s="179"/>
      <c r="D11" s="180"/>
      <c r="E11" s="180"/>
      <c r="F11" s="180"/>
      <c r="G11" s="180"/>
      <c r="H11" s="180"/>
      <c r="I11" s="180"/>
      <c r="J11" s="180"/>
      <c r="K11" s="180"/>
      <c r="L11" s="180"/>
      <c r="M11" s="180"/>
      <c r="N11" s="181"/>
      <c r="O11" s="200"/>
    </row>
    <row r="12" spans="1:15" ht="24" customHeight="1">
      <c r="A12" s="201"/>
      <c r="B12" s="202"/>
      <c r="C12" s="179"/>
      <c r="D12" s="180"/>
      <c r="E12" s="180"/>
      <c r="F12" s="180"/>
      <c r="G12" s="180"/>
      <c r="H12" s="180"/>
      <c r="I12" s="180"/>
      <c r="J12" s="180"/>
      <c r="K12" s="180"/>
      <c r="L12" s="180"/>
      <c r="M12" s="180"/>
      <c r="N12" s="181"/>
      <c r="O12" s="200"/>
    </row>
    <row r="13" spans="1:15" ht="12.75" customHeight="1">
      <c r="A13" s="201"/>
      <c r="B13" s="202"/>
      <c r="C13" s="179"/>
      <c r="D13" s="180"/>
      <c r="E13" s="180"/>
      <c r="F13" s="180"/>
      <c r="G13" s="180"/>
      <c r="H13" s="180"/>
      <c r="I13" s="180"/>
      <c r="J13" s="180"/>
      <c r="K13" s="180"/>
      <c r="L13" s="180"/>
      <c r="M13" s="180"/>
      <c r="N13" s="181"/>
      <c r="O13" s="200"/>
    </row>
    <row r="14" spans="1:15" ht="12.75" customHeight="1">
      <c r="A14" s="201"/>
      <c r="B14" s="202"/>
      <c r="C14" s="179"/>
      <c r="D14" s="180"/>
      <c r="E14" s="180"/>
      <c r="F14" s="180"/>
      <c r="G14" s="180"/>
      <c r="H14" s="180"/>
      <c r="I14" s="180"/>
      <c r="J14" s="180"/>
      <c r="K14" s="180"/>
      <c r="L14" s="180"/>
      <c r="M14" s="180"/>
      <c r="N14" s="181"/>
      <c r="O14" s="200"/>
    </row>
    <row r="15" spans="1:15" ht="12.75" customHeight="1">
      <c r="A15" s="201"/>
      <c r="B15" s="202"/>
      <c r="C15" s="179"/>
      <c r="D15" s="180"/>
      <c r="E15" s="180"/>
      <c r="F15" s="180"/>
      <c r="G15" s="180"/>
      <c r="H15" s="180"/>
      <c r="I15" s="180"/>
      <c r="J15" s="180"/>
      <c r="K15" s="180"/>
      <c r="L15" s="180"/>
      <c r="M15" s="180"/>
      <c r="N15" s="181"/>
      <c r="O15" s="200"/>
    </row>
    <row r="16" spans="1:15" ht="12.75" customHeight="1">
      <c r="A16" s="201"/>
      <c r="B16" s="202"/>
      <c r="C16" s="179"/>
      <c r="D16" s="180"/>
      <c r="E16" s="180"/>
      <c r="F16" s="180"/>
      <c r="G16" s="180"/>
      <c r="H16" s="180"/>
      <c r="I16" s="180"/>
      <c r="J16" s="180"/>
      <c r="K16" s="180"/>
      <c r="L16" s="180"/>
      <c r="M16" s="180"/>
      <c r="N16" s="181"/>
      <c r="O16" s="200"/>
    </row>
    <row r="17" spans="1:15" ht="12.75" customHeight="1">
      <c r="A17" s="201"/>
      <c r="B17" s="202"/>
      <c r="C17" s="179"/>
      <c r="D17" s="180"/>
      <c r="E17" s="180"/>
      <c r="F17" s="180"/>
      <c r="G17" s="180"/>
      <c r="H17" s="180"/>
      <c r="I17" s="180"/>
      <c r="J17" s="180"/>
      <c r="K17" s="180"/>
      <c r="L17" s="180"/>
      <c r="M17" s="180"/>
      <c r="N17" s="181"/>
      <c r="O17" s="200"/>
    </row>
    <row r="18" spans="1:15" ht="39.75" customHeight="1">
      <c r="A18" s="203"/>
      <c r="B18" s="204"/>
      <c r="C18" s="182"/>
      <c r="D18" s="183"/>
      <c r="E18" s="183"/>
      <c r="F18" s="183"/>
      <c r="G18" s="183"/>
      <c r="H18" s="183"/>
      <c r="I18" s="183"/>
      <c r="J18" s="183"/>
      <c r="K18" s="183"/>
      <c r="L18" s="183"/>
      <c r="M18" s="183"/>
      <c r="N18" s="184"/>
      <c r="O18" s="200"/>
    </row>
    <row r="19" spans="1:15" ht="12.75" customHeight="1">
      <c r="A19" s="7"/>
      <c r="B19" s="8"/>
      <c r="C19" s="163" t="s">
        <v>12</v>
      </c>
      <c r="D19" s="164"/>
      <c r="E19" s="164"/>
      <c r="F19" s="164"/>
      <c r="G19" s="164"/>
      <c r="H19" s="165"/>
      <c r="I19" s="169">
        <v>2021</v>
      </c>
      <c r="J19" s="170"/>
      <c r="K19" s="169">
        <v>2022</v>
      </c>
      <c r="L19" s="170"/>
      <c r="M19" s="171">
        <v>2023</v>
      </c>
      <c r="N19" s="172"/>
    </row>
    <row r="20" spans="1:15" ht="12.75" customHeight="1">
      <c r="A20" s="7"/>
      <c r="B20" s="8"/>
      <c r="C20" s="166"/>
      <c r="D20" s="167"/>
      <c r="E20" s="167"/>
      <c r="F20" s="167"/>
      <c r="G20" s="167"/>
      <c r="H20" s="168"/>
      <c r="I20" s="173" t="s">
        <v>13</v>
      </c>
      <c r="J20" s="173"/>
      <c r="K20" s="173" t="s">
        <v>13</v>
      </c>
      <c r="L20" s="173"/>
      <c r="M20" s="173" t="s">
        <v>55</v>
      </c>
      <c r="N20" s="174"/>
    </row>
    <row r="21" spans="1:15" ht="18.75" customHeight="1">
      <c r="A21" s="161" t="s">
        <v>14</v>
      </c>
      <c r="B21" s="58"/>
      <c r="C21" s="58"/>
      <c r="D21" s="58"/>
      <c r="E21" s="58"/>
      <c r="F21" s="58"/>
      <c r="G21" s="58"/>
      <c r="H21" s="58"/>
      <c r="I21" s="58"/>
      <c r="J21" s="58"/>
      <c r="K21" s="58"/>
      <c r="L21" s="58"/>
      <c r="M21" s="58"/>
      <c r="N21" s="162"/>
    </row>
    <row r="22" spans="1:15" ht="36" customHeight="1">
      <c r="A22" s="9">
        <f>IF(B22&lt;&gt;"",1,"")</f>
        <v>1</v>
      </c>
      <c r="B22" s="152" t="s">
        <v>15</v>
      </c>
      <c r="C22" s="153"/>
      <c r="D22" s="153"/>
      <c r="E22" s="153"/>
      <c r="F22" s="153"/>
      <c r="G22" s="154"/>
      <c r="H22" s="10">
        <v>5</v>
      </c>
      <c r="I22" s="152" t="s">
        <v>88</v>
      </c>
      <c r="J22" s="153"/>
      <c r="K22" s="153"/>
      <c r="L22" s="153"/>
      <c r="M22" s="153"/>
      <c r="N22" s="154"/>
    </row>
    <row r="23" spans="1:15" ht="30" customHeight="1">
      <c r="A23" s="11">
        <f>IF(B23&lt;&gt;"",A22+1,"")</f>
        <v>2</v>
      </c>
      <c r="B23" s="152" t="s">
        <v>16</v>
      </c>
      <c r="C23" s="153"/>
      <c r="D23" s="153"/>
      <c r="E23" s="153"/>
      <c r="F23" s="153"/>
      <c r="G23" s="154"/>
      <c r="H23" s="12">
        <v>6</v>
      </c>
      <c r="I23" s="152" t="s">
        <v>17</v>
      </c>
      <c r="J23" s="153"/>
      <c r="K23" s="153"/>
      <c r="L23" s="153"/>
      <c r="M23" s="153"/>
      <c r="N23" s="154"/>
    </row>
    <row r="24" spans="1:15" ht="30" customHeight="1">
      <c r="A24" s="11">
        <f>IF(B24&lt;&gt;"",A23+1,"")</f>
        <v>3</v>
      </c>
      <c r="B24" s="152" t="s">
        <v>18</v>
      </c>
      <c r="C24" s="153"/>
      <c r="D24" s="153"/>
      <c r="E24" s="153"/>
      <c r="F24" s="153"/>
      <c r="G24" s="154"/>
      <c r="H24" s="12">
        <f>IF(I24&lt;&gt;"",H23+1,"")</f>
        <v>7</v>
      </c>
      <c r="I24" s="152" t="s">
        <v>19</v>
      </c>
      <c r="J24" s="153"/>
      <c r="K24" s="153"/>
      <c r="L24" s="153"/>
      <c r="M24" s="153"/>
      <c r="N24" s="154"/>
    </row>
    <row r="25" spans="1:15" ht="36" customHeight="1" thickBot="1">
      <c r="A25" s="13">
        <v>4</v>
      </c>
      <c r="B25" s="152" t="s">
        <v>20</v>
      </c>
      <c r="C25" s="153"/>
      <c r="D25" s="153"/>
      <c r="E25" s="153"/>
      <c r="F25" s="153"/>
      <c r="G25" s="154"/>
      <c r="H25" s="14">
        <v>8</v>
      </c>
      <c r="I25" s="155" t="s">
        <v>21</v>
      </c>
      <c r="J25" s="156"/>
      <c r="K25" s="156"/>
      <c r="L25" s="156"/>
      <c r="M25" s="156"/>
      <c r="N25" s="157"/>
    </row>
    <row r="26" spans="1:15">
      <c r="A26" s="158" t="s">
        <v>22</v>
      </c>
      <c r="B26" s="159"/>
      <c r="C26" s="159"/>
      <c r="D26" s="159"/>
      <c r="E26" s="159"/>
      <c r="F26" s="159"/>
      <c r="G26" s="159"/>
      <c r="H26" s="159"/>
      <c r="I26" s="159"/>
      <c r="J26" s="159"/>
      <c r="K26" s="159"/>
      <c r="L26" s="159"/>
      <c r="M26" s="159"/>
      <c r="N26" s="160"/>
    </row>
    <row r="27" spans="1:15" ht="14.25" customHeight="1">
      <c r="A27" s="137" t="s">
        <v>23</v>
      </c>
      <c r="B27" s="138"/>
      <c r="C27" s="138"/>
      <c r="D27" s="138"/>
      <c r="E27" s="138"/>
      <c r="F27" s="138"/>
      <c r="G27" s="139" t="s">
        <v>24</v>
      </c>
      <c r="H27" s="140"/>
      <c r="I27" s="139" t="s">
        <v>25</v>
      </c>
      <c r="J27" s="140"/>
      <c r="K27" s="139" t="s">
        <v>26</v>
      </c>
      <c r="L27" s="140"/>
      <c r="M27" s="15">
        <v>2022</v>
      </c>
      <c r="N27" s="16">
        <v>2023</v>
      </c>
    </row>
    <row r="28" spans="1:15" ht="25.5" customHeight="1">
      <c r="A28" s="134" t="s">
        <v>27</v>
      </c>
      <c r="B28" s="135"/>
      <c r="C28" s="135"/>
      <c r="D28" s="135"/>
      <c r="E28" s="135"/>
      <c r="F28" s="136"/>
      <c r="G28" s="132" t="s">
        <v>28</v>
      </c>
      <c r="H28" s="133"/>
      <c r="I28" s="130"/>
      <c r="J28" s="131"/>
      <c r="K28" s="132"/>
      <c r="L28" s="133"/>
      <c r="M28" s="17" t="s">
        <v>28</v>
      </c>
      <c r="N28" s="18"/>
    </row>
    <row r="29" spans="1:15" ht="15.75" customHeight="1">
      <c r="A29" s="134" t="s">
        <v>29</v>
      </c>
      <c r="B29" s="135"/>
      <c r="C29" s="135"/>
      <c r="D29" s="135"/>
      <c r="E29" s="135"/>
      <c r="F29" s="136"/>
      <c r="G29" s="132" t="s">
        <v>28</v>
      </c>
      <c r="H29" s="133"/>
      <c r="I29" s="130"/>
      <c r="J29" s="131"/>
      <c r="K29" s="132"/>
      <c r="L29" s="133"/>
      <c r="M29" s="17" t="s">
        <v>28</v>
      </c>
      <c r="N29" s="18"/>
    </row>
    <row r="30" spans="1:15" ht="15.75" customHeight="1">
      <c r="A30" s="134" t="s">
        <v>30</v>
      </c>
      <c r="B30" s="135"/>
      <c r="C30" s="135"/>
      <c r="D30" s="135"/>
      <c r="E30" s="135"/>
      <c r="F30" s="136"/>
      <c r="G30" s="132" t="s">
        <v>28</v>
      </c>
      <c r="H30" s="133"/>
      <c r="I30" s="130"/>
      <c r="J30" s="131"/>
      <c r="K30" s="132"/>
      <c r="L30" s="133"/>
      <c r="M30" s="17"/>
      <c r="N30" s="18"/>
    </row>
    <row r="31" spans="1:15" ht="35.450000000000003" customHeight="1">
      <c r="A31" s="134" t="s">
        <v>31</v>
      </c>
      <c r="B31" s="135"/>
      <c r="C31" s="135"/>
      <c r="D31" s="135"/>
      <c r="E31" s="135"/>
      <c r="F31" s="136"/>
      <c r="G31" s="132" t="s">
        <v>28</v>
      </c>
      <c r="H31" s="133"/>
      <c r="I31" s="130"/>
      <c r="J31" s="131"/>
      <c r="K31" s="132"/>
      <c r="L31" s="133"/>
      <c r="M31" s="17"/>
      <c r="N31" s="18"/>
    </row>
    <row r="32" spans="1:15">
      <c r="A32" s="141"/>
      <c r="B32" s="142"/>
      <c r="C32" s="142"/>
      <c r="D32" s="142"/>
      <c r="E32" s="142"/>
      <c r="F32" s="143"/>
      <c r="G32" s="132"/>
      <c r="H32" s="133"/>
      <c r="I32" s="130"/>
      <c r="J32" s="131"/>
      <c r="K32" s="132"/>
      <c r="L32" s="133"/>
      <c r="M32" s="17"/>
      <c r="N32" s="18"/>
    </row>
    <row r="33" spans="1:14">
      <c r="A33" s="141"/>
      <c r="B33" s="142"/>
      <c r="C33" s="142"/>
      <c r="D33" s="142"/>
      <c r="E33" s="142"/>
      <c r="F33" s="143"/>
      <c r="G33" s="132"/>
      <c r="H33" s="133"/>
      <c r="I33" s="130"/>
      <c r="J33" s="131"/>
      <c r="K33" s="132"/>
      <c r="L33" s="133"/>
      <c r="M33" s="17"/>
      <c r="N33" s="18"/>
    </row>
    <row r="34" spans="1:14">
      <c r="A34" s="141"/>
      <c r="B34" s="142"/>
      <c r="C34" s="142"/>
      <c r="D34" s="142"/>
      <c r="E34" s="142"/>
      <c r="F34" s="143"/>
      <c r="G34" s="132"/>
      <c r="H34" s="133"/>
      <c r="I34" s="130"/>
      <c r="J34" s="131"/>
      <c r="K34" s="132"/>
      <c r="L34" s="133"/>
      <c r="M34" s="17"/>
      <c r="N34" s="18"/>
    </row>
    <row r="35" spans="1:14">
      <c r="A35" s="141"/>
      <c r="B35" s="142"/>
      <c r="C35" s="142"/>
      <c r="D35" s="142"/>
      <c r="E35" s="142"/>
      <c r="F35" s="143"/>
      <c r="G35" s="132"/>
      <c r="H35" s="133"/>
      <c r="I35" s="130"/>
      <c r="J35" s="131"/>
      <c r="K35" s="132"/>
      <c r="L35" s="133"/>
      <c r="M35" s="17"/>
      <c r="N35" s="18"/>
    </row>
    <row r="36" spans="1:14">
      <c r="A36" s="137" t="s">
        <v>32</v>
      </c>
      <c r="B36" s="138"/>
      <c r="C36" s="138"/>
      <c r="D36" s="138"/>
      <c r="E36" s="138"/>
      <c r="F36" s="138"/>
      <c r="G36" s="139" t="s">
        <v>24</v>
      </c>
      <c r="H36" s="140"/>
      <c r="I36" s="139" t="s">
        <v>25</v>
      </c>
      <c r="J36" s="140"/>
      <c r="K36" s="139" t="s">
        <v>26</v>
      </c>
      <c r="L36" s="140"/>
      <c r="M36" s="15">
        <v>2022</v>
      </c>
      <c r="N36" s="16">
        <v>2023</v>
      </c>
    </row>
    <row r="37" spans="1:14">
      <c r="A37" s="144" t="s">
        <v>33</v>
      </c>
      <c r="B37" s="145"/>
      <c r="C37" s="145"/>
      <c r="D37" s="145"/>
      <c r="E37" s="145"/>
      <c r="F37" s="146"/>
      <c r="G37" s="147">
        <v>1</v>
      </c>
      <c r="H37" s="148"/>
      <c r="I37" s="149"/>
      <c r="J37" s="150"/>
      <c r="K37" s="151"/>
      <c r="L37" s="148"/>
      <c r="M37" s="19"/>
      <c r="N37" s="20"/>
    </row>
    <row r="38" spans="1:14">
      <c r="A38" s="141" t="s">
        <v>34</v>
      </c>
      <c r="B38" s="142"/>
      <c r="C38" s="142"/>
      <c r="D38" s="142"/>
      <c r="E38" s="142"/>
      <c r="F38" s="143"/>
      <c r="G38" s="132"/>
      <c r="H38" s="133"/>
      <c r="I38" s="130"/>
      <c r="J38" s="131"/>
      <c r="K38" s="132"/>
      <c r="L38" s="133"/>
      <c r="M38" s="17" t="s">
        <v>35</v>
      </c>
      <c r="N38" s="18"/>
    </row>
    <row r="39" spans="1:14">
      <c r="A39" s="141" t="s">
        <v>36</v>
      </c>
      <c r="B39" s="142"/>
      <c r="C39" s="142"/>
      <c r="D39" s="142"/>
      <c r="E39" s="142"/>
      <c r="F39" s="143"/>
      <c r="G39" s="132" t="s">
        <v>37</v>
      </c>
      <c r="H39" s="133"/>
      <c r="I39" s="130"/>
      <c r="J39" s="131"/>
      <c r="K39" s="132"/>
      <c r="L39" s="133"/>
      <c r="M39" s="17"/>
      <c r="N39" s="18"/>
    </row>
    <row r="40" spans="1:14">
      <c r="A40" s="137" t="s">
        <v>38</v>
      </c>
      <c r="B40" s="138"/>
      <c r="C40" s="138"/>
      <c r="D40" s="138"/>
      <c r="E40" s="138"/>
      <c r="F40" s="138"/>
      <c r="G40" s="139" t="s">
        <v>24</v>
      </c>
      <c r="H40" s="140"/>
      <c r="I40" s="139" t="s">
        <v>25</v>
      </c>
      <c r="J40" s="140"/>
      <c r="K40" s="139" t="s">
        <v>26</v>
      </c>
      <c r="L40" s="140"/>
      <c r="M40" s="15">
        <v>2022</v>
      </c>
      <c r="N40" s="16">
        <v>2023</v>
      </c>
    </row>
    <row r="41" spans="1:14" ht="15.75" customHeight="1">
      <c r="A41" s="134"/>
      <c r="B41" s="135"/>
      <c r="C41" s="135"/>
      <c r="D41" s="135"/>
      <c r="E41" s="135"/>
      <c r="F41" s="136"/>
      <c r="G41" s="132"/>
      <c r="H41" s="133"/>
      <c r="I41" s="130"/>
      <c r="J41" s="131"/>
      <c r="K41" s="132"/>
      <c r="L41" s="133"/>
      <c r="M41" s="17"/>
      <c r="N41" s="18"/>
    </row>
    <row r="42" spans="1:14" ht="15.75" customHeight="1">
      <c r="A42" s="134"/>
      <c r="B42" s="135"/>
      <c r="C42" s="135"/>
      <c r="D42" s="135"/>
      <c r="E42" s="135"/>
      <c r="F42" s="136"/>
      <c r="G42" s="132"/>
      <c r="H42" s="133"/>
      <c r="I42" s="130"/>
      <c r="J42" s="131"/>
      <c r="K42" s="132"/>
      <c r="L42" s="133"/>
      <c r="M42" s="17"/>
      <c r="N42" s="18"/>
    </row>
    <row r="43" spans="1:14">
      <c r="A43" s="137" t="s">
        <v>39</v>
      </c>
      <c r="B43" s="138"/>
      <c r="C43" s="138"/>
      <c r="D43" s="138"/>
      <c r="E43" s="138"/>
      <c r="F43" s="138"/>
      <c r="G43" s="139" t="s">
        <v>24</v>
      </c>
      <c r="H43" s="140"/>
      <c r="I43" s="139" t="s">
        <v>25</v>
      </c>
      <c r="J43" s="140"/>
      <c r="K43" s="139" t="s">
        <v>26</v>
      </c>
      <c r="L43" s="140"/>
      <c r="M43" s="15">
        <v>2022</v>
      </c>
      <c r="N43" s="16">
        <v>2023</v>
      </c>
    </row>
    <row r="44" spans="1:14" ht="25.15" customHeight="1">
      <c r="A44" s="125"/>
      <c r="B44" s="126"/>
      <c r="C44" s="126"/>
      <c r="D44" s="126"/>
      <c r="E44" s="126"/>
      <c r="F44" s="127"/>
      <c r="G44" s="128"/>
      <c r="H44" s="129"/>
      <c r="I44" s="130"/>
      <c r="J44" s="131"/>
      <c r="K44" s="132"/>
      <c r="L44" s="133"/>
      <c r="M44" s="17"/>
      <c r="N44" s="18"/>
    </row>
    <row r="45" spans="1:14">
      <c r="A45" s="134"/>
      <c r="B45" s="135"/>
      <c r="C45" s="135"/>
      <c r="D45" s="135"/>
      <c r="E45" s="135"/>
      <c r="F45" s="136"/>
      <c r="G45" s="132"/>
      <c r="H45" s="133"/>
      <c r="I45" s="130"/>
      <c r="J45" s="131"/>
      <c r="K45" s="132"/>
      <c r="L45" s="133"/>
      <c r="M45" s="17"/>
      <c r="N45" s="18"/>
    </row>
    <row r="46" spans="1:14" ht="13.5" thickBot="1">
      <c r="A46" s="119"/>
      <c r="B46" s="120"/>
      <c r="C46" s="120"/>
      <c r="D46" s="120"/>
      <c r="E46" s="120"/>
      <c r="F46" s="121"/>
      <c r="G46" s="122"/>
      <c r="H46" s="123"/>
      <c r="I46" s="124"/>
      <c r="J46" s="121"/>
      <c r="K46" s="122"/>
      <c r="L46" s="123"/>
      <c r="M46" s="21"/>
      <c r="N46" s="22"/>
    </row>
    <row r="48" spans="1:14">
      <c r="A48" s="105" t="s">
        <v>40</v>
      </c>
      <c r="B48" s="106"/>
      <c r="C48" s="106"/>
      <c r="D48" s="106"/>
      <c r="E48" s="106"/>
      <c r="F48" s="106"/>
      <c r="G48" s="106"/>
      <c r="H48" s="106"/>
      <c r="I48" s="106"/>
      <c r="J48" s="106"/>
      <c r="K48" s="106"/>
      <c r="L48" s="106"/>
      <c r="M48" s="106"/>
      <c r="N48" s="107"/>
    </row>
    <row r="49" spans="1:14" ht="39.75" customHeight="1">
      <c r="A49" s="95" t="s">
        <v>41</v>
      </c>
      <c r="B49" s="95"/>
      <c r="C49" s="23" t="s">
        <v>42</v>
      </c>
      <c r="D49" s="23" t="s">
        <v>43</v>
      </c>
      <c r="E49" s="23" t="s">
        <v>44</v>
      </c>
      <c r="F49" s="23" t="s">
        <v>45</v>
      </c>
      <c r="G49" s="23" t="s">
        <v>46</v>
      </c>
      <c r="H49" s="23" t="s">
        <v>47</v>
      </c>
      <c r="I49" s="23" t="s">
        <v>48</v>
      </c>
      <c r="J49" s="23" t="s">
        <v>49</v>
      </c>
      <c r="K49" s="23" t="s">
        <v>50</v>
      </c>
      <c r="L49" s="23" t="s">
        <v>51</v>
      </c>
      <c r="M49" s="23" t="s">
        <v>52</v>
      </c>
      <c r="N49" s="23" t="s">
        <v>53</v>
      </c>
    </row>
    <row r="50" spans="1:14" ht="12" customHeight="1">
      <c r="A50" s="115">
        <f>IF(A22&gt;0,A22,"")</f>
        <v>1</v>
      </c>
      <c r="B50" s="116"/>
      <c r="C50" s="24" t="s">
        <v>54</v>
      </c>
      <c r="D50" s="24" t="s">
        <v>54</v>
      </c>
      <c r="E50" s="24" t="s">
        <v>13</v>
      </c>
      <c r="F50" s="24"/>
      <c r="G50" s="24"/>
      <c r="H50" s="24"/>
      <c r="I50" s="24"/>
      <c r="J50" s="24"/>
      <c r="K50" s="24"/>
      <c r="L50" s="24"/>
      <c r="M50" s="24"/>
      <c r="N50" s="24"/>
    </row>
    <row r="51" spans="1:14" ht="12" customHeight="1" thickBot="1">
      <c r="A51" s="117"/>
      <c r="B51" s="118"/>
      <c r="C51" s="25"/>
      <c r="D51" s="25"/>
      <c r="E51" s="25"/>
      <c r="F51" s="25"/>
      <c r="G51" s="25"/>
      <c r="H51" s="25"/>
      <c r="I51" s="25"/>
      <c r="J51" s="25"/>
      <c r="K51" s="25"/>
      <c r="L51" s="25"/>
      <c r="M51" s="25"/>
      <c r="N51" s="25"/>
    </row>
    <row r="52" spans="1:14" ht="12" customHeight="1">
      <c r="A52" s="115">
        <f>IF(A23&gt;0,A23,"")</f>
        <v>2</v>
      </c>
      <c r="B52" s="116"/>
      <c r="C52" s="26"/>
      <c r="D52" s="26" t="s">
        <v>54</v>
      </c>
      <c r="E52" s="26" t="s">
        <v>54</v>
      </c>
      <c r="F52" s="26"/>
      <c r="G52" s="26"/>
      <c r="H52" s="26"/>
      <c r="I52" s="26"/>
      <c r="J52" s="26"/>
      <c r="K52" s="26"/>
      <c r="L52" s="26"/>
      <c r="M52" s="26"/>
      <c r="N52" s="26"/>
    </row>
    <row r="53" spans="1:14" ht="12" customHeight="1" thickBot="1">
      <c r="A53" s="117"/>
      <c r="B53" s="118"/>
      <c r="C53" s="25"/>
      <c r="D53" s="25"/>
      <c r="E53" s="25"/>
      <c r="F53" s="25"/>
      <c r="G53" s="25"/>
      <c r="H53" s="25"/>
      <c r="I53" s="25"/>
      <c r="J53" s="25"/>
      <c r="K53" s="25"/>
      <c r="L53" s="25"/>
      <c r="M53" s="25"/>
      <c r="N53" s="25"/>
    </row>
    <row r="54" spans="1:14" ht="12" customHeight="1">
      <c r="A54" s="115">
        <f>IF(A24&gt;0,A24,"")</f>
        <v>3</v>
      </c>
      <c r="B54" s="116"/>
      <c r="C54" s="26" t="s">
        <v>55</v>
      </c>
      <c r="D54" s="26" t="s">
        <v>54</v>
      </c>
      <c r="E54" s="26" t="s">
        <v>54</v>
      </c>
      <c r="F54" s="26"/>
      <c r="G54" s="26"/>
      <c r="H54" s="26"/>
      <c r="I54" s="26"/>
      <c r="J54" s="26"/>
      <c r="K54" s="26"/>
      <c r="L54" s="26"/>
      <c r="M54" s="26"/>
      <c r="N54" s="26"/>
    </row>
    <row r="55" spans="1:14" ht="12" customHeight="1" thickBot="1">
      <c r="A55" s="117"/>
      <c r="B55" s="118"/>
      <c r="C55" s="25"/>
      <c r="D55" s="25"/>
      <c r="E55" s="25"/>
      <c r="F55" s="25"/>
      <c r="G55" s="25"/>
      <c r="H55" s="25"/>
      <c r="I55" s="25"/>
      <c r="J55" s="25"/>
      <c r="K55" s="25"/>
      <c r="L55" s="25"/>
      <c r="M55" s="25"/>
      <c r="N55" s="25"/>
    </row>
    <row r="56" spans="1:14" ht="12" customHeight="1">
      <c r="A56" s="115">
        <f>IF(A25&gt;0,A25,"")</f>
        <v>4</v>
      </c>
      <c r="B56" s="116"/>
      <c r="C56" s="26" t="s">
        <v>54</v>
      </c>
      <c r="D56" s="26" t="s">
        <v>54</v>
      </c>
      <c r="E56" s="26"/>
      <c r="F56" s="26"/>
      <c r="G56" s="26"/>
      <c r="H56" s="26"/>
      <c r="I56" s="26"/>
      <c r="J56" s="26"/>
      <c r="K56" s="26"/>
      <c r="L56" s="26"/>
      <c r="M56" s="26"/>
      <c r="N56" s="26"/>
    </row>
    <row r="57" spans="1:14" ht="12" customHeight="1" thickBot="1">
      <c r="A57" s="117"/>
      <c r="B57" s="118"/>
      <c r="C57" s="25"/>
      <c r="D57" s="25"/>
      <c r="E57" s="25"/>
      <c r="F57" s="25"/>
      <c r="G57" s="25"/>
      <c r="H57" s="25"/>
      <c r="I57" s="25"/>
      <c r="J57" s="25"/>
      <c r="K57" s="25"/>
      <c r="L57" s="25"/>
      <c r="M57" s="25"/>
      <c r="N57" s="25"/>
    </row>
    <row r="58" spans="1:14" ht="12" customHeight="1">
      <c r="A58" s="115">
        <f>IF(H22&gt;0,H22,"")</f>
        <v>5</v>
      </c>
      <c r="B58" s="116"/>
      <c r="C58" s="27"/>
      <c r="D58" s="27"/>
      <c r="E58" s="27" t="s">
        <v>54</v>
      </c>
      <c r="F58" s="27" t="s">
        <v>54</v>
      </c>
      <c r="G58" s="27"/>
      <c r="H58" s="26"/>
      <c r="I58" s="26"/>
      <c r="J58" s="26"/>
      <c r="K58" s="26"/>
      <c r="L58" s="26"/>
      <c r="M58" s="26"/>
      <c r="N58" s="26"/>
    </row>
    <row r="59" spans="1:14" ht="12" customHeight="1" thickBot="1">
      <c r="A59" s="117"/>
      <c r="B59" s="118"/>
      <c r="C59" s="25"/>
      <c r="D59" s="25"/>
      <c r="E59" s="25"/>
      <c r="F59" s="25"/>
      <c r="G59" s="25"/>
      <c r="H59" s="25"/>
      <c r="I59" s="25"/>
      <c r="J59" s="25"/>
      <c r="K59" s="25"/>
      <c r="L59" s="25"/>
      <c r="M59" s="25"/>
      <c r="N59" s="25"/>
    </row>
    <row r="60" spans="1:14" ht="12" customHeight="1">
      <c r="A60" s="115">
        <f>IF(H23&gt;0,H23,"")</f>
        <v>6</v>
      </c>
      <c r="B60" s="116"/>
      <c r="C60" s="28"/>
      <c r="D60" s="28"/>
      <c r="E60" s="28"/>
      <c r="F60" s="28"/>
      <c r="G60" s="26" t="s">
        <v>54</v>
      </c>
      <c r="H60" s="27" t="s">
        <v>54</v>
      </c>
      <c r="I60" s="27" t="s">
        <v>54</v>
      </c>
      <c r="J60" s="27" t="s">
        <v>54</v>
      </c>
      <c r="K60" s="27" t="s">
        <v>54</v>
      </c>
      <c r="L60" s="27"/>
      <c r="M60" s="27"/>
      <c r="N60" s="27"/>
    </row>
    <row r="61" spans="1:14" ht="12" customHeight="1" thickBot="1">
      <c r="A61" s="117"/>
      <c r="B61" s="118"/>
      <c r="C61" s="29"/>
      <c r="D61" s="29"/>
      <c r="E61" s="29"/>
      <c r="F61" s="29"/>
      <c r="G61" s="29"/>
      <c r="H61" s="29"/>
      <c r="I61" s="29"/>
      <c r="J61" s="29"/>
      <c r="K61" s="29"/>
      <c r="L61" s="29"/>
      <c r="M61" s="29"/>
      <c r="N61" s="29"/>
    </row>
    <row r="62" spans="1:14" ht="12" customHeight="1">
      <c r="A62" s="115">
        <f>IF(H24&gt;0,H24,"")</f>
        <v>7</v>
      </c>
      <c r="B62" s="116"/>
      <c r="C62" s="30"/>
      <c r="D62" s="30"/>
      <c r="E62" s="30"/>
      <c r="F62" s="30" t="s">
        <v>86</v>
      </c>
      <c r="G62" s="30" t="s">
        <v>55</v>
      </c>
      <c r="H62" s="32" t="s">
        <v>55</v>
      </c>
      <c r="I62" s="31"/>
      <c r="J62" s="31"/>
      <c r="K62" s="31"/>
      <c r="L62" s="32" t="s">
        <v>13</v>
      </c>
      <c r="M62" s="32" t="s">
        <v>13</v>
      </c>
      <c r="N62" s="32"/>
    </row>
    <row r="63" spans="1:14" ht="12" customHeight="1" thickBot="1">
      <c r="A63" s="117"/>
      <c r="B63" s="118"/>
      <c r="C63" s="33"/>
      <c r="D63" s="33"/>
      <c r="E63" s="33"/>
      <c r="F63" s="33"/>
      <c r="G63" s="33"/>
      <c r="H63" s="33"/>
      <c r="I63" s="33"/>
      <c r="J63" s="33"/>
      <c r="K63" s="33"/>
      <c r="L63" s="33"/>
      <c r="M63" s="33"/>
      <c r="N63" s="33"/>
    </row>
    <row r="64" spans="1:14" ht="12" customHeight="1">
      <c r="A64" s="115">
        <f>IF(H25&gt;0,H25,"")</f>
        <v>8</v>
      </c>
      <c r="B64" s="116"/>
      <c r="C64" s="31"/>
      <c r="D64" s="31"/>
      <c r="E64" s="31"/>
      <c r="F64" s="31"/>
      <c r="G64" s="31"/>
      <c r="H64" s="30"/>
      <c r="I64" s="30"/>
      <c r="J64" s="30"/>
      <c r="K64" s="30"/>
      <c r="L64" s="30"/>
      <c r="M64" s="30" t="s">
        <v>54</v>
      </c>
      <c r="N64" s="30" t="s">
        <v>54</v>
      </c>
    </row>
    <row r="65" spans="1:14" ht="12" customHeight="1" thickBot="1">
      <c r="A65" s="117"/>
      <c r="B65" s="118"/>
      <c r="C65" s="34"/>
      <c r="D65" s="34"/>
      <c r="E65" s="34"/>
      <c r="F65" s="34"/>
      <c r="G65" s="34"/>
      <c r="H65" s="34"/>
      <c r="I65" s="34"/>
      <c r="J65" s="34"/>
      <c r="K65" s="34"/>
      <c r="L65" s="34"/>
      <c r="M65" s="34"/>
      <c r="N65" s="34"/>
    </row>
    <row r="67" spans="1:14">
      <c r="A67" s="111" t="s">
        <v>56</v>
      </c>
      <c r="B67" s="112"/>
      <c r="C67" s="112"/>
      <c r="D67" s="112"/>
      <c r="E67" s="113"/>
      <c r="F67" s="113"/>
      <c r="G67" s="114"/>
      <c r="H67" s="105" t="s">
        <v>56</v>
      </c>
      <c r="I67" s="106"/>
      <c r="J67" s="106"/>
      <c r="K67" s="106"/>
      <c r="L67" s="113"/>
      <c r="M67" s="113"/>
      <c r="N67" s="114"/>
    </row>
    <row r="68" spans="1:14" ht="25.5" customHeight="1">
      <c r="A68" s="95" t="s">
        <v>57</v>
      </c>
      <c r="B68" s="95"/>
      <c r="C68" s="95"/>
      <c r="D68" s="95"/>
      <c r="E68" s="95"/>
      <c r="F68" s="110"/>
      <c r="G68" s="110"/>
      <c r="H68" s="95" t="s">
        <v>57</v>
      </c>
      <c r="I68" s="95"/>
      <c r="J68" s="95"/>
      <c r="K68" s="95"/>
      <c r="L68" s="95"/>
      <c r="M68" s="110"/>
      <c r="N68" s="110"/>
    </row>
    <row r="69" spans="1:14" ht="25.5" customHeight="1">
      <c r="A69" s="95" t="s">
        <v>58</v>
      </c>
      <c r="B69" s="95"/>
      <c r="C69" s="95"/>
      <c r="D69" s="95"/>
      <c r="E69" s="95"/>
      <c r="F69" s="110"/>
      <c r="G69" s="110"/>
      <c r="H69" s="95" t="s">
        <v>58</v>
      </c>
      <c r="I69" s="95"/>
      <c r="J69" s="95"/>
      <c r="K69" s="95"/>
      <c r="L69" s="95"/>
      <c r="M69" s="110"/>
      <c r="N69" s="110"/>
    </row>
    <row r="70" spans="1:14" ht="15.75" customHeight="1">
      <c r="A70" s="111" t="s">
        <v>56</v>
      </c>
      <c r="B70" s="112"/>
      <c r="C70" s="112"/>
      <c r="D70" s="112"/>
      <c r="E70" s="113"/>
      <c r="F70" s="113"/>
      <c r="G70" s="114"/>
      <c r="H70" s="105" t="s">
        <v>59</v>
      </c>
      <c r="I70" s="106"/>
      <c r="J70" s="106"/>
      <c r="K70" s="106"/>
      <c r="L70" s="113"/>
      <c r="M70" s="113"/>
      <c r="N70" s="114"/>
    </row>
    <row r="71" spans="1:14" ht="25.5" customHeight="1">
      <c r="A71" s="95" t="s">
        <v>57</v>
      </c>
      <c r="B71" s="95"/>
      <c r="C71" s="95"/>
      <c r="D71" s="95"/>
      <c r="E71" s="95"/>
      <c r="F71" s="110"/>
      <c r="G71" s="110"/>
      <c r="H71" s="95" t="s">
        <v>57</v>
      </c>
      <c r="I71" s="95"/>
      <c r="J71" s="95"/>
      <c r="K71" s="95"/>
      <c r="L71" s="95"/>
      <c r="M71" s="110"/>
      <c r="N71" s="110"/>
    </row>
    <row r="72" spans="1:14" ht="25.5" customHeight="1">
      <c r="A72" s="95" t="s">
        <v>58</v>
      </c>
      <c r="B72" s="95"/>
      <c r="C72" s="95"/>
      <c r="D72" s="95"/>
      <c r="E72" s="95"/>
      <c r="F72" s="110"/>
      <c r="G72" s="110"/>
      <c r="H72" s="95" t="s">
        <v>58</v>
      </c>
      <c r="I72" s="95"/>
      <c r="J72" s="95"/>
      <c r="K72" s="95"/>
      <c r="L72" s="95"/>
      <c r="M72" s="110"/>
      <c r="N72" s="110"/>
    </row>
    <row r="74" spans="1:14">
      <c r="A74" s="55" t="s">
        <v>60</v>
      </c>
      <c r="B74" s="55"/>
      <c r="C74" s="55"/>
      <c r="D74" s="55"/>
      <c r="E74" s="55"/>
      <c r="F74" s="55"/>
      <c r="G74" s="55"/>
      <c r="H74" s="55" t="s">
        <v>60</v>
      </c>
      <c r="I74" s="55"/>
      <c r="J74" s="55"/>
      <c r="K74" s="55"/>
      <c r="L74" s="55"/>
      <c r="M74" s="55"/>
      <c r="N74" s="55"/>
    </row>
    <row r="75" spans="1:14" ht="18" customHeight="1">
      <c r="A75" s="95" t="s">
        <v>61</v>
      </c>
      <c r="B75" s="95"/>
      <c r="C75" s="96"/>
      <c r="D75" s="97"/>
      <c r="E75" s="97"/>
      <c r="F75" s="97"/>
      <c r="G75" s="98"/>
      <c r="H75" s="95" t="s">
        <v>62</v>
      </c>
      <c r="I75" s="95"/>
      <c r="J75" s="96"/>
      <c r="K75" s="97"/>
      <c r="L75" s="97"/>
      <c r="M75" s="97"/>
      <c r="N75" s="98"/>
    </row>
    <row r="76" spans="1:14" ht="18" customHeight="1">
      <c r="A76" s="95"/>
      <c r="B76" s="95"/>
      <c r="C76" s="99"/>
      <c r="D76" s="100"/>
      <c r="E76" s="100"/>
      <c r="F76" s="100"/>
      <c r="G76" s="101"/>
      <c r="H76" s="95"/>
      <c r="I76" s="95"/>
      <c r="J76" s="99"/>
      <c r="K76" s="100"/>
      <c r="L76" s="100"/>
      <c r="M76" s="100"/>
      <c r="N76" s="101"/>
    </row>
    <row r="77" spans="1:14" ht="18" customHeight="1">
      <c r="A77" s="95"/>
      <c r="B77" s="95"/>
      <c r="C77" s="102"/>
      <c r="D77" s="103"/>
      <c r="E77" s="103"/>
      <c r="F77" s="103"/>
      <c r="G77" s="104"/>
      <c r="H77" s="95"/>
      <c r="I77" s="95"/>
      <c r="J77" s="102"/>
      <c r="K77" s="103"/>
      <c r="L77" s="103"/>
      <c r="M77" s="103"/>
      <c r="N77" s="104"/>
    </row>
    <row r="78" spans="1:14" ht="18" customHeight="1">
      <c r="A78" s="95" t="s">
        <v>63</v>
      </c>
      <c r="B78" s="95"/>
      <c r="C78" s="96"/>
      <c r="D78" s="97"/>
      <c r="E78" s="97"/>
      <c r="F78" s="97"/>
      <c r="G78" s="98"/>
      <c r="H78" s="95" t="s">
        <v>63</v>
      </c>
      <c r="I78" s="95"/>
      <c r="J78" s="96"/>
      <c r="K78" s="97"/>
      <c r="L78" s="97"/>
      <c r="M78" s="97"/>
      <c r="N78" s="98"/>
    </row>
    <row r="79" spans="1:14" ht="18" customHeight="1">
      <c r="A79" s="95"/>
      <c r="B79" s="95"/>
      <c r="C79" s="99"/>
      <c r="D79" s="100"/>
      <c r="E79" s="100"/>
      <c r="F79" s="100"/>
      <c r="G79" s="101"/>
      <c r="H79" s="95"/>
      <c r="I79" s="95"/>
      <c r="J79" s="99"/>
      <c r="K79" s="100"/>
      <c r="L79" s="100"/>
      <c r="M79" s="100"/>
      <c r="N79" s="101"/>
    </row>
    <row r="80" spans="1:14" ht="18" customHeight="1">
      <c r="A80" s="95"/>
      <c r="B80" s="95"/>
      <c r="C80" s="102"/>
      <c r="D80" s="103"/>
      <c r="E80" s="103"/>
      <c r="F80" s="103"/>
      <c r="G80" s="104"/>
      <c r="H80" s="95"/>
      <c r="I80" s="95"/>
      <c r="J80" s="102"/>
      <c r="K80" s="103"/>
      <c r="L80" s="103"/>
      <c r="M80" s="103"/>
      <c r="N80" s="104"/>
    </row>
    <row r="81" spans="1:14">
      <c r="A81" s="55" t="s">
        <v>64</v>
      </c>
      <c r="B81" s="55"/>
      <c r="C81" s="55"/>
      <c r="D81" s="55"/>
      <c r="E81" s="55"/>
      <c r="F81" s="55"/>
      <c r="G81" s="55"/>
      <c r="H81" s="55" t="s">
        <v>64</v>
      </c>
      <c r="I81" s="55"/>
      <c r="J81" s="55"/>
      <c r="K81" s="55"/>
      <c r="L81" s="55"/>
      <c r="M81" s="55"/>
      <c r="N81" s="55"/>
    </row>
    <row r="82" spans="1:14" ht="18" customHeight="1">
      <c r="A82" s="95" t="s">
        <v>65</v>
      </c>
      <c r="B82" s="95"/>
      <c r="C82" s="96"/>
      <c r="D82" s="97"/>
      <c r="E82" s="97"/>
      <c r="F82" s="97"/>
      <c r="G82" s="98"/>
      <c r="H82" s="95" t="s">
        <v>66</v>
      </c>
      <c r="I82" s="95"/>
      <c r="J82" s="96"/>
      <c r="K82" s="97"/>
      <c r="L82" s="97"/>
      <c r="M82" s="97"/>
      <c r="N82" s="98"/>
    </row>
    <row r="83" spans="1:14" ht="18" customHeight="1">
      <c r="A83" s="95"/>
      <c r="B83" s="95"/>
      <c r="C83" s="99"/>
      <c r="D83" s="100"/>
      <c r="E83" s="100"/>
      <c r="F83" s="100"/>
      <c r="G83" s="101"/>
      <c r="H83" s="95"/>
      <c r="I83" s="95"/>
      <c r="J83" s="99"/>
      <c r="K83" s="100"/>
      <c r="L83" s="100"/>
      <c r="M83" s="100"/>
      <c r="N83" s="101"/>
    </row>
    <row r="84" spans="1:14" ht="18" customHeight="1">
      <c r="A84" s="95"/>
      <c r="B84" s="95"/>
      <c r="C84" s="102"/>
      <c r="D84" s="103"/>
      <c r="E84" s="103"/>
      <c r="F84" s="103"/>
      <c r="G84" s="104"/>
      <c r="H84" s="95"/>
      <c r="I84" s="95"/>
      <c r="J84" s="102"/>
      <c r="K84" s="103"/>
      <c r="L84" s="103"/>
      <c r="M84" s="103"/>
      <c r="N84" s="104"/>
    </row>
    <row r="85" spans="1:14" ht="18" customHeight="1">
      <c r="A85" s="95" t="s">
        <v>67</v>
      </c>
      <c r="B85" s="95"/>
      <c r="C85" s="96"/>
      <c r="D85" s="97"/>
      <c r="E85" s="97"/>
      <c r="F85" s="97"/>
      <c r="G85" s="98"/>
      <c r="H85" s="95" t="s">
        <v>67</v>
      </c>
      <c r="I85" s="95"/>
      <c r="J85" s="96"/>
      <c r="K85" s="97"/>
      <c r="L85" s="97"/>
      <c r="M85" s="97"/>
      <c r="N85" s="98"/>
    </row>
    <row r="86" spans="1:14" ht="18" customHeight="1">
      <c r="A86" s="95"/>
      <c r="B86" s="95"/>
      <c r="C86" s="99"/>
      <c r="D86" s="100"/>
      <c r="E86" s="100"/>
      <c r="F86" s="100"/>
      <c r="G86" s="101"/>
      <c r="H86" s="95"/>
      <c r="I86" s="95"/>
      <c r="J86" s="99"/>
      <c r="K86" s="100"/>
      <c r="L86" s="100"/>
      <c r="M86" s="100"/>
      <c r="N86" s="101"/>
    </row>
    <row r="87" spans="1:14" ht="18" customHeight="1">
      <c r="A87" s="95"/>
      <c r="B87" s="95"/>
      <c r="C87" s="102"/>
      <c r="D87" s="103"/>
      <c r="E87" s="103"/>
      <c r="F87" s="103"/>
      <c r="G87" s="104"/>
      <c r="H87" s="95"/>
      <c r="I87" s="95"/>
      <c r="J87" s="102"/>
      <c r="K87" s="103"/>
      <c r="L87" s="103"/>
      <c r="M87" s="103"/>
      <c r="N87" s="104"/>
    </row>
    <row r="89" spans="1:14">
      <c r="A89" s="105" t="s">
        <v>68</v>
      </c>
      <c r="B89" s="106"/>
      <c r="C89" s="106"/>
      <c r="D89" s="106"/>
      <c r="E89" s="106"/>
      <c r="F89" s="106"/>
      <c r="G89" s="106"/>
      <c r="H89" s="106"/>
      <c r="I89" s="106"/>
      <c r="J89" s="106"/>
      <c r="K89" s="106"/>
      <c r="L89" s="106"/>
      <c r="M89" s="106"/>
      <c r="N89" s="107"/>
    </row>
    <row r="90" spans="1:14" ht="36" customHeight="1">
      <c r="A90" s="35" t="s">
        <v>69</v>
      </c>
      <c r="B90" s="108" t="s">
        <v>70</v>
      </c>
      <c r="C90" s="108"/>
      <c r="D90" s="108"/>
      <c r="E90" s="108"/>
      <c r="F90" s="108"/>
      <c r="G90" s="108" t="s">
        <v>71</v>
      </c>
      <c r="H90" s="108"/>
      <c r="I90" s="108" t="s">
        <v>72</v>
      </c>
      <c r="J90" s="108"/>
      <c r="K90" s="108" t="s">
        <v>73</v>
      </c>
      <c r="L90" s="108"/>
      <c r="M90" s="109" t="s">
        <v>74</v>
      </c>
      <c r="N90" s="109"/>
    </row>
    <row r="91" spans="1:14">
      <c r="A91" s="36"/>
      <c r="B91" s="86"/>
      <c r="C91" s="62"/>
      <c r="D91" s="62"/>
      <c r="E91" s="62"/>
      <c r="F91" s="63"/>
      <c r="G91" s="87"/>
      <c r="H91" s="88"/>
      <c r="I91" s="89"/>
      <c r="J91" s="90"/>
      <c r="K91" s="91"/>
      <c r="L91" s="92"/>
      <c r="M91" s="93"/>
      <c r="N91" s="94"/>
    </row>
    <row r="92" spans="1:14">
      <c r="A92" s="37"/>
      <c r="B92" s="77"/>
      <c r="C92" s="46"/>
      <c r="D92" s="46"/>
      <c r="E92" s="46"/>
      <c r="F92" s="47"/>
      <c r="G92" s="78"/>
      <c r="H92" s="79"/>
      <c r="I92" s="80"/>
      <c r="J92" s="81"/>
      <c r="K92" s="82"/>
      <c r="L92" s="83"/>
      <c r="M92" s="84"/>
      <c r="N92" s="85"/>
    </row>
    <row r="93" spans="1:14">
      <c r="A93" s="37"/>
      <c r="B93" s="77"/>
      <c r="C93" s="46"/>
      <c r="D93" s="46"/>
      <c r="E93" s="46"/>
      <c r="F93" s="47"/>
      <c r="G93" s="78"/>
      <c r="H93" s="79"/>
      <c r="I93" s="80"/>
      <c r="J93" s="81"/>
      <c r="K93" s="82"/>
      <c r="L93" s="83"/>
      <c r="M93" s="84"/>
      <c r="N93" s="85"/>
    </row>
    <row r="94" spans="1:14">
      <c r="A94" s="37"/>
      <c r="B94" s="77"/>
      <c r="C94" s="46"/>
      <c r="D94" s="46"/>
      <c r="E94" s="46"/>
      <c r="F94" s="47"/>
      <c r="G94" s="78"/>
      <c r="H94" s="79"/>
      <c r="I94" s="80"/>
      <c r="J94" s="81"/>
      <c r="K94" s="82"/>
      <c r="L94" s="83"/>
      <c r="M94" s="84"/>
      <c r="N94" s="85"/>
    </row>
    <row r="95" spans="1:14">
      <c r="A95" s="37"/>
      <c r="B95" s="77"/>
      <c r="C95" s="46"/>
      <c r="D95" s="46"/>
      <c r="E95" s="46"/>
      <c r="F95" s="47"/>
      <c r="G95" s="78"/>
      <c r="H95" s="79"/>
      <c r="I95" s="80"/>
      <c r="J95" s="81"/>
      <c r="K95" s="82"/>
      <c r="L95" s="83"/>
      <c r="M95" s="84"/>
      <c r="N95" s="85"/>
    </row>
    <row r="96" spans="1:14">
      <c r="A96" s="37"/>
      <c r="B96" s="77"/>
      <c r="C96" s="46"/>
      <c r="D96" s="46"/>
      <c r="E96" s="46"/>
      <c r="F96" s="47"/>
      <c r="G96" s="78"/>
      <c r="H96" s="79"/>
      <c r="I96" s="80"/>
      <c r="J96" s="81"/>
      <c r="K96" s="82"/>
      <c r="L96" s="83"/>
      <c r="M96" s="84"/>
      <c r="N96" s="85"/>
    </row>
    <row r="97" spans="1:14">
      <c r="A97" s="37"/>
      <c r="B97" s="77"/>
      <c r="C97" s="46"/>
      <c r="D97" s="46"/>
      <c r="E97" s="46"/>
      <c r="F97" s="47"/>
      <c r="G97" s="78"/>
      <c r="H97" s="79"/>
      <c r="I97" s="80"/>
      <c r="J97" s="81"/>
      <c r="K97" s="82"/>
      <c r="L97" s="83"/>
      <c r="M97" s="84"/>
      <c r="N97" s="85"/>
    </row>
    <row r="98" spans="1:14">
      <c r="A98" s="37"/>
      <c r="B98" s="77"/>
      <c r="C98" s="46"/>
      <c r="D98" s="46"/>
      <c r="E98" s="46"/>
      <c r="F98" s="47"/>
      <c r="G98" s="78"/>
      <c r="H98" s="79"/>
      <c r="I98" s="80"/>
      <c r="J98" s="81"/>
      <c r="K98" s="82"/>
      <c r="L98" s="83"/>
      <c r="M98" s="84"/>
      <c r="N98" s="85"/>
    </row>
    <row r="99" spans="1:14">
      <c r="A99" s="37"/>
      <c r="B99" s="77"/>
      <c r="C99" s="46"/>
      <c r="D99" s="46"/>
      <c r="E99" s="46"/>
      <c r="F99" s="47"/>
      <c r="G99" s="78"/>
      <c r="H99" s="79"/>
      <c r="I99" s="80"/>
      <c r="J99" s="81"/>
      <c r="K99" s="82"/>
      <c r="L99" s="83"/>
      <c r="M99" s="84"/>
      <c r="N99" s="85"/>
    </row>
    <row r="100" spans="1:14">
      <c r="A100" s="37"/>
      <c r="B100" s="77"/>
      <c r="C100" s="46"/>
      <c r="D100" s="46"/>
      <c r="E100" s="46"/>
      <c r="F100" s="47"/>
      <c r="G100" s="78"/>
      <c r="H100" s="79"/>
      <c r="I100" s="80"/>
      <c r="J100" s="81"/>
      <c r="K100" s="82"/>
      <c r="L100" s="83"/>
      <c r="M100" s="84"/>
      <c r="N100" s="85"/>
    </row>
    <row r="101" spans="1:14">
      <c r="A101" s="37"/>
      <c r="B101" s="77"/>
      <c r="C101" s="46"/>
      <c r="D101" s="46"/>
      <c r="E101" s="46"/>
      <c r="F101" s="47"/>
      <c r="G101" s="78"/>
      <c r="H101" s="79"/>
      <c r="I101" s="80"/>
      <c r="J101" s="81"/>
      <c r="K101" s="82"/>
      <c r="L101" s="83"/>
      <c r="M101" s="84"/>
      <c r="N101" s="85"/>
    </row>
    <row r="102" spans="1:14">
      <c r="A102" s="37"/>
      <c r="B102" s="77"/>
      <c r="C102" s="46"/>
      <c r="D102" s="46"/>
      <c r="E102" s="46"/>
      <c r="F102" s="47"/>
      <c r="G102" s="78"/>
      <c r="H102" s="79"/>
      <c r="I102" s="80"/>
      <c r="J102" s="81"/>
      <c r="K102" s="82"/>
      <c r="L102" s="83"/>
      <c r="M102" s="84"/>
      <c r="N102" s="85"/>
    </row>
    <row r="103" spans="1:14">
      <c r="A103" s="38"/>
      <c r="B103" s="66"/>
      <c r="C103" s="51"/>
      <c r="D103" s="51"/>
      <c r="E103" s="51"/>
      <c r="F103" s="52"/>
      <c r="G103" s="67"/>
      <c r="H103" s="68"/>
      <c r="I103" s="69"/>
      <c r="J103" s="70"/>
      <c r="K103" s="71"/>
      <c r="L103" s="72"/>
      <c r="M103" s="73"/>
      <c r="N103" s="74"/>
    </row>
    <row r="104" spans="1:14">
      <c r="A104" s="39">
        <f>COUNTA(B91:F103)</f>
        <v>0</v>
      </c>
      <c r="B104" s="75" t="s">
        <v>75</v>
      </c>
      <c r="C104" s="75"/>
      <c r="D104" s="75"/>
      <c r="E104" s="75"/>
      <c r="F104" s="75"/>
      <c r="G104" s="75"/>
      <c r="H104" s="75"/>
      <c r="I104" s="75"/>
      <c r="J104" s="75"/>
      <c r="K104" s="75"/>
      <c r="L104" s="76"/>
      <c r="M104" s="41"/>
      <c r="N104" s="41"/>
    </row>
    <row r="106" spans="1:14">
      <c r="A106" s="55" t="s">
        <v>76</v>
      </c>
      <c r="B106" s="55"/>
      <c r="C106" s="55"/>
      <c r="D106" s="55"/>
      <c r="E106" s="55"/>
      <c r="F106" s="55"/>
      <c r="G106" s="55"/>
      <c r="H106" s="55"/>
      <c r="I106" s="55"/>
      <c r="J106" s="55"/>
      <c r="K106" s="55"/>
      <c r="L106" s="55"/>
      <c r="M106" s="55"/>
      <c r="N106" s="55"/>
    </row>
    <row r="107" spans="1:14">
      <c r="A107" s="56" t="s">
        <v>77</v>
      </c>
      <c r="B107" s="56"/>
      <c r="C107" s="56"/>
      <c r="D107" s="56"/>
      <c r="E107" s="57" t="s">
        <v>78</v>
      </c>
      <c r="F107" s="58"/>
      <c r="G107" s="58"/>
      <c r="H107" s="58"/>
      <c r="I107" s="58"/>
      <c r="J107" s="58"/>
      <c r="K107" s="58"/>
      <c r="L107" s="58"/>
      <c r="M107" s="59" t="s">
        <v>79</v>
      </c>
      <c r="N107" s="60"/>
    </row>
    <row r="108" spans="1:14">
      <c r="A108" s="61"/>
      <c r="B108" s="62"/>
      <c r="C108" s="62"/>
      <c r="D108" s="63"/>
      <c r="E108" s="61"/>
      <c r="F108" s="62"/>
      <c r="G108" s="62"/>
      <c r="H108" s="62"/>
      <c r="I108" s="62"/>
      <c r="J108" s="62"/>
      <c r="K108" s="62"/>
      <c r="L108" s="63"/>
      <c r="M108" s="64"/>
      <c r="N108" s="65"/>
    </row>
    <row r="109" spans="1:14">
      <c r="A109" s="45"/>
      <c r="B109" s="46"/>
      <c r="C109" s="46"/>
      <c r="D109" s="47"/>
      <c r="E109" s="45"/>
      <c r="F109" s="46"/>
      <c r="G109" s="46"/>
      <c r="H109" s="46"/>
      <c r="I109" s="46"/>
      <c r="J109" s="46"/>
      <c r="K109" s="46"/>
      <c r="L109" s="47"/>
      <c r="M109" s="48"/>
      <c r="N109" s="49"/>
    </row>
    <row r="110" spans="1:14">
      <c r="A110" s="45"/>
      <c r="B110" s="46"/>
      <c r="C110" s="46"/>
      <c r="D110" s="47"/>
      <c r="E110" s="45"/>
      <c r="F110" s="46"/>
      <c r="G110" s="46"/>
      <c r="H110" s="46"/>
      <c r="I110" s="46"/>
      <c r="J110" s="46"/>
      <c r="K110" s="46"/>
      <c r="L110" s="47"/>
      <c r="M110" s="48"/>
      <c r="N110" s="49"/>
    </row>
    <row r="111" spans="1:14">
      <c r="A111" s="45"/>
      <c r="B111" s="46"/>
      <c r="C111" s="46"/>
      <c r="D111" s="47"/>
      <c r="E111" s="45"/>
      <c r="F111" s="46"/>
      <c r="G111" s="46"/>
      <c r="H111" s="46"/>
      <c r="I111" s="46"/>
      <c r="J111" s="46"/>
      <c r="K111" s="46"/>
      <c r="L111" s="47"/>
      <c r="M111" s="48"/>
      <c r="N111" s="49"/>
    </row>
    <row r="112" spans="1:14">
      <c r="A112" s="45"/>
      <c r="B112" s="46"/>
      <c r="C112" s="46"/>
      <c r="D112" s="47"/>
      <c r="E112" s="45"/>
      <c r="F112" s="46"/>
      <c r="G112" s="46"/>
      <c r="H112" s="46"/>
      <c r="I112" s="46"/>
      <c r="J112" s="46"/>
      <c r="K112" s="46"/>
      <c r="L112" s="47"/>
      <c r="M112" s="48"/>
      <c r="N112" s="49"/>
    </row>
    <row r="113" spans="1:14">
      <c r="A113" s="45"/>
      <c r="B113" s="46"/>
      <c r="C113" s="46"/>
      <c r="D113" s="47"/>
      <c r="E113" s="45"/>
      <c r="F113" s="46"/>
      <c r="G113" s="46"/>
      <c r="H113" s="46"/>
      <c r="I113" s="46"/>
      <c r="J113" s="46"/>
      <c r="K113" s="46"/>
      <c r="L113" s="47"/>
      <c r="M113" s="48"/>
      <c r="N113" s="49"/>
    </row>
    <row r="114" spans="1:14">
      <c r="A114" s="45"/>
      <c r="B114" s="46"/>
      <c r="C114" s="46"/>
      <c r="D114" s="47"/>
      <c r="E114" s="45"/>
      <c r="F114" s="46"/>
      <c r="G114" s="46"/>
      <c r="H114" s="46"/>
      <c r="I114" s="46"/>
      <c r="J114" s="46"/>
      <c r="K114" s="46"/>
      <c r="L114" s="47"/>
      <c r="M114" s="48"/>
      <c r="N114" s="49"/>
    </row>
    <row r="115" spans="1:14">
      <c r="A115" s="45"/>
      <c r="B115" s="46"/>
      <c r="C115" s="46"/>
      <c r="D115" s="47"/>
      <c r="E115" s="45"/>
      <c r="F115" s="46"/>
      <c r="G115" s="46"/>
      <c r="H115" s="46"/>
      <c r="I115" s="46"/>
      <c r="J115" s="46"/>
      <c r="K115" s="46"/>
      <c r="L115" s="47"/>
      <c r="M115" s="48"/>
      <c r="N115" s="49"/>
    </row>
    <row r="116" spans="1:14">
      <c r="A116" s="45"/>
      <c r="B116" s="46"/>
      <c r="C116" s="46"/>
      <c r="D116" s="47"/>
      <c r="E116" s="45"/>
      <c r="F116" s="46"/>
      <c r="G116" s="46"/>
      <c r="H116" s="46"/>
      <c r="I116" s="46"/>
      <c r="J116" s="46"/>
      <c r="K116" s="46"/>
      <c r="L116" s="47"/>
      <c r="M116" s="48"/>
      <c r="N116" s="49"/>
    </row>
    <row r="117" spans="1:14">
      <c r="A117" s="45"/>
      <c r="B117" s="46"/>
      <c r="C117" s="46"/>
      <c r="D117" s="47"/>
      <c r="E117" s="45"/>
      <c r="F117" s="46"/>
      <c r="G117" s="46"/>
      <c r="H117" s="46"/>
      <c r="I117" s="46"/>
      <c r="J117" s="46"/>
      <c r="K117" s="46"/>
      <c r="L117" s="47"/>
      <c r="M117" s="48"/>
      <c r="N117" s="49"/>
    </row>
    <row r="118" spans="1:14">
      <c r="A118" s="45"/>
      <c r="B118" s="46"/>
      <c r="C118" s="46"/>
      <c r="D118" s="47"/>
      <c r="E118" s="45"/>
      <c r="F118" s="46"/>
      <c r="G118" s="46"/>
      <c r="H118" s="46"/>
      <c r="I118" s="46"/>
      <c r="J118" s="46"/>
      <c r="K118" s="46"/>
      <c r="L118" s="47"/>
      <c r="M118" s="48"/>
      <c r="N118" s="49"/>
    </row>
    <row r="119" spans="1:14">
      <c r="A119" s="45"/>
      <c r="B119" s="46"/>
      <c r="C119" s="46"/>
      <c r="D119" s="47"/>
      <c r="E119" s="45"/>
      <c r="F119" s="46"/>
      <c r="G119" s="46"/>
      <c r="H119" s="46"/>
      <c r="I119" s="46"/>
      <c r="J119" s="46"/>
      <c r="K119" s="46"/>
      <c r="L119" s="47"/>
      <c r="M119" s="48"/>
      <c r="N119" s="49"/>
    </row>
    <row r="120" spans="1:14">
      <c r="A120" s="45"/>
      <c r="B120" s="46"/>
      <c r="C120" s="46"/>
      <c r="D120" s="47"/>
      <c r="E120" s="45"/>
      <c r="F120" s="46"/>
      <c r="G120" s="46"/>
      <c r="H120" s="46"/>
      <c r="I120" s="46"/>
      <c r="J120" s="46"/>
      <c r="K120" s="46"/>
      <c r="L120" s="47"/>
      <c r="M120" s="48"/>
      <c r="N120" s="49"/>
    </row>
    <row r="121" spans="1:14">
      <c r="A121" s="50"/>
      <c r="B121" s="51"/>
      <c r="C121" s="51"/>
      <c r="D121" s="52"/>
      <c r="E121" s="50"/>
      <c r="F121" s="51"/>
      <c r="G121" s="51"/>
      <c r="H121" s="51"/>
      <c r="I121" s="51"/>
      <c r="J121" s="51"/>
      <c r="K121" s="51"/>
      <c r="L121" s="52"/>
      <c r="M121" s="53"/>
      <c r="N121" s="54"/>
    </row>
    <row r="122" spans="1:14">
      <c r="A122" s="41" t="s">
        <v>80</v>
      </c>
      <c r="B122" s="41"/>
      <c r="C122" s="41"/>
      <c r="D122" s="41"/>
      <c r="E122" s="41"/>
      <c r="F122" s="41"/>
      <c r="G122" s="41"/>
      <c r="H122" s="41"/>
      <c r="I122" s="41"/>
      <c r="J122" s="41"/>
      <c r="K122" s="41"/>
      <c r="L122" s="41"/>
      <c r="M122" s="42"/>
      <c r="N122" s="42"/>
    </row>
    <row r="123" spans="1:14" ht="22.5" customHeight="1">
      <c r="A123" s="43" t="s">
        <v>80</v>
      </c>
      <c r="B123" s="43"/>
      <c r="C123" s="43"/>
      <c r="D123" s="43"/>
      <c r="E123" s="43"/>
      <c r="F123" s="43"/>
      <c r="G123" s="43"/>
      <c r="H123" s="43"/>
      <c r="I123" s="43"/>
      <c r="J123" s="43"/>
      <c r="K123" s="43"/>
      <c r="L123" s="43"/>
      <c r="M123" s="44">
        <f>M122+M104</f>
        <v>0</v>
      </c>
      <c r="N123" s="44"/>
    </row>
    <row r="65529" spans="251:255">
      <c r="IQ65529" s="40" t="s">
        <v>81</v>
      </c>
      <c r="IR65529" s="40" t="s">
        <v>82</v>
      </c>
      <c r="IS65529" s="40" t="s">
        <v>83</v>
      </c>
      <c r="IT65529" s="40" t="s">
        <v>84</v>
      </c>
      <c r="IU65529" s="40" t="s">
        <v>85</v>
      </c>
    </row>
    <row r="65530" spans="251:255">
      <c r="IQ65530" s="40" t="e">
        <f>#REF!&amp;#REF!</f>
        <v>#REF!</v>
      </c>
      <c r="IR65530" s="40">
        <f>$A$14</f>
        <v>0</v>
      </c>
      <c r="IS65530" s="40" t="e">
        <f>$B$22&amp;" - "&amp;$B$23&amp;" - "&amp;$B$24&amp;" - "&amp;$I$22&amp;" - "&amp;#REF!&amp;" - "&amp;$I$23&amp;" - "&amp;$I$24&amp;" - "&amp;#REF!</f>
        <v>#REF!</v>
      </c>
      <c r="IT65530" s="40" t="e">
        <f>$A$37&amp;": "&amp;$I$37&amp;" - "&amp;#REF!&amp;": "&amp;#REF!&amp;" - "&amp;$A$33&amp;": "&amp;$I$33&amp;" - "&amp;$A$34&amp;": "&amp;$I$34&amp;" - "&amp;#REF!&amp;": "&amp;#REF!&amp;" - "&amp;#REF!&amp;": "&amp;#REF!&amp;" - "&amp;$A$38&amp;": "&amp;$I$38&amp;" - "&amp;$A$39&amp;": "&amp;$I$39&amp;" - "&amp;#REF!&amp;": "&amp;#REF!&amp;" - "&amp;$A$42&amp;": "&amp;$I$42&amp;" - "&amp;$A$43&amp;": "&amp;$I$43&amp;" - "&amp;#REF!&amp;": "&amp;#REF!&amp;" - "&amp;$A$46&amp;": "&amp;$I$46</f>
        <v>#REF!</v>
      </c>
      <c r="IU65530" s="40">
        <f>$A$104</f>
        <v>0</v>
      </c>
    </row>
  </sheetData>
  <sheetProtection formatCells="0" formatColumns="0" formatRows="0"/>
  <mergeCells count="274">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 ref="C19:H20"/>
    <mergeCell ref="I19:J19"/>
    <mergeCell ref="K19:L19"/>
    <mergeCell ref="M19:N19"/>
    <mergeCell ref="I20:J20"/>
    <mergeCell ref="K20:L20"/>
    <mergeCell ref="M20:N20"/>
    <mergeCell ref="A7:B7"/>
    <mergeCell ref="C7:N7"/>
    <mergeCell ref="C8:N18"/>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K46:L46"/>
    <mergeCell ref="A48:N48"/>
    <mergeCell ref="A49:B49"/>
    <mergeCell ref="A44:F44"/>
    <mergeCell ref="G44:H44"/>
    <mergeCell ref="I44:J44"/>
    <mergeCell ref="K44:L44"/>
    <mergeCell ref="A45:F45"/>
    <mergeCell ref="G45:H45"/>
    <mergeCell ref="I45:J45"/>
    <mergeCell ref="K45:L45"/>
    <mergeCell ref="A50:B51"/>
    <mergeCell ref="A52:B53"/>
    <mergeCell ref="A54:B55"/>
    <mergeCell ref="A56:B57"/>
    <mergeCell ref="A58:B59"/>
    <mergeCell ref="A60:B61"/>
    <mergeCell ref="A46:F46"/>
    <mergeCell ref="G46:H46"/>
    <mergeCell ref="I46:J46"/>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85:B87"/>
    <mergeCell ref="C85:G87"/>
    <mergeCell ref="H85:I87"/>
    <mergeCell ref="J85:N87"/>
    <mergeCell ref="A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A106:N106"/>
    <mergeCell ref="A107:D107"/>
    <mergeCell ref="E107:L107"/>
    <mergeCell ref="M107:N107"/>
    <mergeCell ref="A108:D109"/>
    <mergeCell ref="E108:L109"/>
    <mergeCell ref="M108:N109"/>
    <mergeCell ref="B103:F103"/>
    <mergeCell ref="G103:H103"/>
    <mergeCell ref="I103:J103"/>
    <mergeCell ref="K103:L103"/>
    <mergeCell ref="M103:N103"/>
    <mergeCell ref="B104:L104"/>
    <mergeCell ref="M104:N104"/>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22:L122"/>
    <mergeCell ref="M122:N122"/>
    <mergeCell ref="A123:L123"/>
    <mergeCell ref="M123:N123"/>
    <mergeCell ref="A118:D119"/>
    <mergeCell ref="E118:L119"/>
    <mergeCell ref="M118:N119"/>
    <mergeCell ref="A120:D121"/>
    <mergeCell ref="E120:L121"/>
    <mergeCell ref="M120:N121"/>
  </mergeCells>
  <conditionalFormatting sqref="C50:N50 C52:N52 C62:N62 C54:N54 C56:N56 C64:N64 C58:N58 C60:N60">
    <cfRule type="cellIs" dxfId="1" priority="1" stopIfTrue="1" operator="equal">
      <formula>"x"</formula>
    </cfRule>
  </conditionalFormatting>
  <conditionalFormatting sqref="C51:N51 C53:N53 C55:N55 C57:N57 C59:N59 C61:N61 C63:N63 C65:N65">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xr:uid="{00000000-0002-0000-0000-000000000000}"/>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6" max="16383" man="1"/>
    <brk id="8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PTPCT &amp; Codcomportamento</vt:lpstr>
      <vt:lpstr>'PTPCT &amp; Codcomportamento'!Area_stampa</vt:lpstr>
      <vt:lpstr>'PTPCT &amp; Codcomportamento'!Titoli_stampa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utente</cp:lastModifiedBy>
  <cp:lastPrinted>2021-01-19T08:55:50Z</cp:lastPrinted>
  <dcterms:created xsi:type="dcterms:W3CDTF">2021-01-02T08:16:32Z</dcterms:created>
  <dcterms:modified xsi:type="dcterms:W3CDTF">2021-01-19T09:52:16Z</dcterms:modified>
</cp:coreProperties>
</file>